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35"/>
  </bookViews>
  <sheets>
    <sheet name="Accidents du travail" sheetId="1" r:id="rId1"/>
    <sheet name="Salaires catégories" sheetId="2" r:id="rId2"/>
    <sheet name="Nombre de stagiaires" sheetId="4" r:id="rId3"/>
  </sheets>
  <calcPr calcId="125725"/>
</workbook>
</file>

<file path=xl/calcChain.xml><?xml version="1.0" encoding="utf-8"?>
<calcChain xmlns="http://schemas.openxmlformats.org/spreadsheetml/2006/main">
  <c r="C12" i="2"/>
  <c r="B12"/>
  <c r="G11"/>
  <c r="F11"/>
  <c r="C11"/>
  <c r="B11"/>
</calcChain>
</file>

<file path=xl/sharedStrings.xml><?xml version="1.0" encoding="utf-8"?>
<sst xmlns="http://schemas.openxmlformats.org/spreadsheetml/2006/main" count="70" uniqueCount="35">
  <si>
    <t>Accidents du travail par site</t>
  </si>
  <si>
    <t>Cabourg</t>
  </si>
  <si>
    <t>Ouistreham</t>
  </si>
  <si>
    <t>Arcachon</t>
  </si>
  <si>
    <t>St Jean Luz</t>
  </si>
  <si>
    <t>Port Camargue</t>
  </si>
  <si>
    <t>Bandol</t>
  </si>
  <si>
    <t>Accueil / Réservations</t>
  </si>
  <si>
    <t>Cuisine</t>
  </si>
  <si>
    <t>Restauration</t>
  </si>
  <si>
    <t>Hydrothérapie</t>
  </si>
  <si>
    <t>Technique</t>
  </si>
  <si>
    <t>TOTAL</t>
  </si>
  <si>
    <t>CADRES</t>
  </si>
  <si>
    <t>EMPLOYES</t>
  </si>
  <si>
    <t>hôtellerie</t>
  </si>
  <si>
    <t>Moyenne</t>
  </si>
  <si>
    <t>Saint Jean de Luz</t>
  </si>
  <si>
    <t>Hommes</t>
  </si>
  <si>
    <t>Femmes</t>
  </si>
  <si>
    <t>Moyenne cadres</t>
  </si>
  <si>
    <t>Moyenne employés</t>
  </si>
  <si>
    <t xml:space="preserve">moyenne salaires cadres  </t>
  </si>
  <si>
    <t>mediane salaires cadres</t>
  </si>
  <si>
    <t xml:space="preserve">moyenne salaires employés </t>
  </si>
  <si>
    <t>mediane salaires employés</t>
  </si>
  <si>
    <t>Max</t>
  </si>
  <si>
    <t>Min</t>
  </si>
  <si>
    <t>Max-min</t>
  </si>
  <si>
    <t>Données de 2016</t>
  </si>
  <si>
    <t>Données de 2015</t>
  </si>
  <si>
    <t>Salaires annuels bruts en 2016</t>
  </si>
  <si>
    <t>Ecart parité</t>
  </si>
  <si>
    <t>Salaire total annuel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</si>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</sst>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b/>
      <sz val="9"/>
      <color rgb="FF231F20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rgb="FF231F20"/>
      <name val="Arial"/>
      <family val="2"/>
    </font>
    <font>
      <b/>
      <sz val="9"/>
      <color rgb="FFFF0000"/>
      <name val="Arial"/>
      <family val="2"/>
    </font>
    <font>
      <sz val="10"/>
      <color rgb="FF231F20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231F20"/>
      <name val="Arial"/>
      <family val="2"/>
    </font>
    <font>
      <b/>
      <sz val="8"/>
      <color rgb="FFFF0000"/>
      <name val="Arial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8"/>
      <color theme="6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9"/>
      <color theme="6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1"/>
      <color rgb="FF231F2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wrapText="1"/>
    </xf>
    <xf numFmtId="0" fontId="21" fillId="0" borderId="5" xfId="0" applyFont="1" applyFill="1" applyBorder="1"/>
    <xf numFmtId="0" fontId="21" fillId="0" borderId="0" xfId="0" applyFont="1" applyFill="1"/>
    <xf numFmtId="0" fontId="22" fillId="0" borderId="0" xfId="0" applyFont="1" applyFill="1" applyAlignment="1">
      <alignment horizontal="right"/>
    </xf>
    <xf numFmtId="164" fontId="7" fillId="0" borderId="5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/>
    <xf numFmtId="0" fontId="0" fillId="0" borderId="0" xfId="0" applyFill="1" applyAlignment="1">
      <alignment horizontal="right"/>
    </xf>
    <xf numFmtId="0" fontId="14" fillId="0" borderId="5" xfId="0" applyFont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right" vertical="center" wrapText="1"/>
    </xf>
    <xf numFmtId="0" fontId="1" fillId="8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3" fontId="10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0" fillId="0" borderId="5" xfId="0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0" fillId="0" borderId="6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right" wrapText="1"/>
    </xf>
    <xf numFmtId="0" fontId="23" fillId="3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9</xdr:row>
      <xdr:rowOff>198436</xdr:rowOff>
    </xdr:from>
    <xdr:to>
      <xdr:col>6</xdr:col>
      <xdr:colOff>276225</xdr:colOff>
      <xdr:row>16</xdr:row>
      <xdr:rowOff>180975</xdr:rowOff>
    </xdr:to>
    <xdr:sp macro="" textlink="">
      <xdr:nvSpPr>
        <xdr:cNvPr id="5" name="ZoneTexte 4"/>
        <xdr:cNvSpPr txBox="1"/>
      </xdr:nvSpPr>
      <xdr:spPr>
        <a:xfrm>
          <a:off x="3657600" y="2455861"/>
          <a:ext cx="2133600" cy="1516064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Calculez</a:t>
          </a:r>
          <a:r>
            <a:rPr lang="fr-FR" sz="1100" i="1" baseline="0"/>
            <a:t> les totaux et la moyenne  des accidents du travail  de 2016 par site et  par service et ajoutez-les au tableau . complétez les valeurs  Max et Min et calculez l'amplitude.</a:t>
          </a:r>
        </a:p>
        <a:p>
          <a:endParaRPr lang="fr-FR" sz="1100" i="1"/>
        </a:p>
      </xdr:txBody>
    </xdr:sp>
    <xdr:clientData/>
  </xdr:twoCellAnchor>
  <xdr:twoCellAnchor>
    <xdr:from>
      <xdr:col>6</xdr:col>
      <xdr:colOff>476249</xdr:colOff>
      <xdr:row>10</xdr:row>
      <xdr:rowOff>7936</xdr:rowOff>
    </xdr:from>
    <xdr:to>
      <xdr:col>9</xdr:col>
      <xdr:colOff>533401</xdr:colOff>
      <xdr:row>16</xdr:row>
      <xdr:rowOff>14287</xdr:rowOff>
    </xdr:to>
    <xdr:sp macro="" textlink="">
      <xdr:nvSpPr>
        <xdr:cNvPr id="6" name="ZoneTexte 5"/>
        <xdr:cNvSpPr txBox="1"/>
      </xdr:nvSpPr>
      <xdr:spPr>
        <a:xfrm>
          <a:off x="5991224" y="2465386"/>
          <a:ext cx="2466977" cy="1339851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Construisez</a:t>
          </a:r>
          <a:r>
            <a:rPr lang="fr-FR" sz="1100" i="1" baseline="0"/>
            <a:t>  un histogramme qui montre la répartition des accidents pour 2016 </a:t>
          </a:r>
          <a:r>
            <a:rPr lang="fr-F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par site pour chaque service. </a:t>
          </a:r>
          <a:r>
            <a:rPr lang="fr-FR" sz="1100" i="1" baseline="0"/>
            <a:t> Un second histogramme doit permettre de comparer les accidents par service, site par site, toujours pour 2016.</a:t>
          </a:r>
          <a:endParaRPr lang="fr-FR" sz="1100" i="1"/>
        </a:p>
      </xdr:txBody>
    </xdr:sp>
    <xdr:clientData/>
  </xdr:twoCellAnchor>
  <xdr:twoCellAnchor>
    <xdr:from>
      <xdr:col>0</xdr:col>
      <xdr:colOff>400050</xdr:colOff>
      <xdr:row>14</xdr:row>
      <xdr:rowOff>42863</xdr:rowOff>
    </xdr:from>
    <xdr:to>
      <xdr:col>2</xdr:col>
      <xdr:colOff>409575</xdr:colOff>
      <xdr:row>20</xdr:row>
      <xdr:rowOff>38100</xdr:rowOff>
    </xdr:to>
    <xdr:sp macro="" textlink="">
      <xdr:nvSpPr>
        <xdr:cNvPr id="7" name="ZoneTexte 6"/>
        <xdr:cNvSpPr txBox="1"/>
      </xdr:nvSpPr>
      <xdr:spPr>
        <a:xfrm>
          <a:off x="400050" y="3376613"/>
          <a:ext cx="2476500" cy="1214437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Améliorez la qualité visuelle du tableau 2016 .</a:t>
          </a:r>
          <a:r>
            <a:rPr lang="fr-FR" sz="1100" i="1" baseline="0"/>
            <a:t> Mettez les 2 titres "données de 2015 et 2016" en gras, grossissez-les  et centrez les en fusionnant les cellules. Centrez les aussi sur la hauteur. </a:t>
          </a:r>
          <a:endParaRPr lang="fr-FR" sz="1100" i="1"/>
        </a:p>
      </xdr:txBody>
    </xdr:sp>
    <xdr:clientData/>
  </xdr:twoCellAnchor>
  <xdr:twoCellAnchor>
    <xdr:from>
      <xdr:col>10</xdr:col>
      <xdr:colOff>9525</xdr:colOff>
      <xdr:row>9</xdr:row>
      <xdr:rowOff>171450</xdr:rowOff>
    </xdr:from>
    <xdr:to>
      <xdr:col>13</xdr:col>
      <xdr:colOff>219075</xdr:colOff>
      <xdr:row>15</xdr:row>
      <xdr:rowOff>57150</xdr:rowOff>
    </xdr:to>
    <xdr:sp macro="" textlink="">
      <xdr:nvSpPr>
        <xdr:cNvPr id="8" name="ZoneTexte 7"/>
        <xdr:cNvSpPr txBox="1"/>
      </xdr:nvSpPr>
      <xdr:spPr>
        <a:xfrm>
          <a:off x="8696325" y="2428875"/>
          <a:ext cx="2495550" cy="1190625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Rajoutez une ligne permettant de calculer l'évolution des accidents du travail </a:t>
          </a:r>
          <a:r>
            <a:rPr lang="fr-FR" sz="1100" i="1">
              <a:solidFill>
                <a:schemeClr val="dk1"/>
              </a:solidFill>
              <a:latin typeface="+mn-lt"/>
              <a:ea typeface="+mn-ea"/>
              <a:cs typeface="+mn-cs"/>
            </a:rPr>
            <a:t>uniquement  </a:t>
          </a:r>
          <a:r>
            <a:rPr lang="fr-FR" sz="1100" i="1"/>
            <a:t>par site entre 2015</a:t>
          </a:r>
          <a:r>
            <a:rPr lang="fr-FR" sz="1100" i="1" baseline="0"/>
            <a:t> et 2016.</a:t>
          </a:r>
          <a:endParaRPr lang="fr-FR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14</xdr:row>
      <xdr:rowOff>57150</xdr:rowOff>
    </xdr:from>
    <xdr:to>
      <xdr:col>9</xdr:col>
      <xdr:colOff>447677</xdr:colOff>
      <xdr:row>16</xdr:row>
      <xdr:rowOff>57150</xdr:rowOff>
    </xdr:to>
    <xdr:sp macro="" textlink="">
      <xdr:nvSpPr>
        <xdr:cNvPr id="2" name="ZoneTexte 1"/>
        <xdr:cNvSpPr txBox="1"/>
      </xdr:nvSpPr>
      <xdr:spPr>
        <a:xfrm>
          <a:off x="5981700" y="3190875"/>
          <a:ext cx="2609852" cy="381000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 i="1"/>
            <a:t>Mettez toutes les couleurs en dégradé.</a:t>
          </a:r>
          <a:r>
            <a:rPr lang="fr-FR" sz="1100" b="1" i="1" baseline="0"/>
            <a:t> Testez vos couleurs au vidéo-projecteur avant diffusion lors de la réunion du CE.</a:t>
          </a:r>
          <a:endParaRPr lang="fr-FR" sz="1100" b="1" i="1"/>
        </a:p>
      </xdr:txBody>
    </xdr:sp>
    <xdr:clientData/>
  </xdr:twoCellAnchor>
  <xdr:twoCellAnchor>
    <xdr:from>
      <xdr:col>2</xdr:col>
      <xdr:colOff>657224</xdr:colOff>
      <xdr:row>14</xdr:row>
      <xdr:rowOff>9525</xdr:rowOff>
    </xdr:from>
    <xdr:to>
      <xdr:col>4</xdr:col>
      <xdr:colOff>285750</xdr:colOff>
      <xdr:row>16</xdr:row>
      <xdr:rowOff>114300</xdr:rowOff>
    </xdr:to>
    <xdr:sp macro="" textlink="">
      <xdr:nvSpPr>
        <xdr:cNvPr id="3" name="ZoneTexte 2"/>
        <xdr:cNvSpPr txBox="1"/>
      </xdr:nvSpPr>
      <xdr:spPr>
        <a:xfrm>
          <a:off x="2895599" y="3143250"/>
          <a:ext cx="1714501" cy="485775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 i="1"/>
            <a:t>Complétez</a:t>
          </a:r>
          <a:r>
            <a:rPr lang="fr-FR" sz="1100" b="1" i="1" baseline="0"/>
            <a:t> les calculs.</a:t>
          </a:r>
          <a:endParaRPr lang="fr-FR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F21" sqref="F21"/>
    </sheetView>
  </sheetViews>
  <sheetFormatPr baseColWidth="10" defaultRowHeight="15"/>
  <cols>
    <col min="1" max="1" width="25.5703125" style="34" customWidth="1"/>
    <col min="2" max="7" width="11.42578125" style="20"/>
    <col min="8" max="8" width="3.85546875" style="20" customWidth="1"/>
    <col min="9" max="9" width="20.85546875" style="20" customWidth="1"/>
    <col min="10" max="16384" width="11.42578125" style="20"/>
  </cols>
  <sheetData>
    <row r="1" spans="1:15" ht="38.25" customHeight="1" thickBot="1">
      <c r="A1" s="50" t="s">
        <v>29</v>
      </c>
      <c r="B1" s="50"/>
      <c r="C1" s="50"/>
      <c r="D1" s="50"/>
      <c r="E1" s="50"/>
      <c r="F1" s="50"/>
      <c r="G1" s="50"/>
      <c r="I1" s="50" t="s">
        <v>30</v>
      </c>
      <c r="J1" s="50"/>
      <c r="K1" s="50"/>
      <c r="L1" s="50"/>
      <c r="M1" s="50"/>
      <c r="N1" s="50"/>
      <c r="O1" s="50"/>
    </row>
    <row r="2" spans="1:15" ht="29.25" customHeight="1">
      <c r="A2" s="51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I2" s="51" t="s">
        <v>0</v>
      </c>
      <c r="J2" s="48" t="s">
        <v>1</v>
      </c>
      <c r="K2" s="48" t="s">
        <v>2</v>
      </c>
      <c r="L2" s="48" t="s">
        <v>3</v>
      </c>
      <c r="M2" s="48" t="s">
        <v>4</v>
      </c>
      <c r="N2" s="48" t="s">
        <v>5</v>
      </c>
      <c r="O2" s="48" t="s">
        <v>6</v>
      </c>
    </row>
    <row r="3" spans="1:15" ht="15.75" thickBot="1">
      <c r="A3" s="52"/>
      <c r="B3" s="49"/>
      <c r="C3" s="49"/>
      <c r="D3" s="49"/>
      <c r="E3" s="49"/>
      <c r="F3" s="49"/>
      <c r="G3" s="49"/>
      <c r="I3" s="52"/>
      <c r="J3" s="49"/>
      <c r="K3" s="49"/>
      <c r="L3" s="49"/>
      <c r="M3" s="49"/>
      <c r="N3" s="49"/>
      <c r="O3" s="49"/>
    </row>
    <row r="4" spans="1:15" ht="15.75" thickBot="1">
      <c r="A4" s="21" t="s">
        <v>7</v>
      </c>
      <c r="B4" s="22">
        <v>2</v>
      </c>
      <c r="C4" s="23">
        <v>1</v>
      </c>
      <c r="D4" s="23">
        <v>4</v>
      </c>
      <c r="E4" s="23">
        <v>2</v>
      </c>
      <c r="F4" s="23">
        <v>1</v>
      </c>
      <c r="G4" s="23">
        <v>5</v>
      </c>
      <c r="I4" s="21" t="s">
        <v>7</v>
      </c>
      <c r="J4" s="22">
        <v>0</v>
      </c>
      <c r="K4" s="23">
        <v>1</v>
      </c>
      <c r="L4" s="23">
        <v>6</v>
      </c>
      <c r="M4" s="23">
        <v>2</v>
      </c>
      <c r="N4" s="23">
        <v>2</v>
      </c>
      <c r="O4" s="23">
        <v>8</v>
      </c>
    </row>
    <row r="5" spans="1:15" ht="15.75" thickBot="1">
      <c r="A5" s="21" t="s">
        <v>10</v>
      </c>
      <c r="B5" s="22">
        <v>5</v>
      </c>
      <c r="C5" s="23">
        <v>1</v>
      </c>
      <c r="D5" s="23">
        <v>6</v>
      </c>
      <c r="E5" s="23">
        <v>3</v>
      </c>
      <c r="F5" s="23">
        <v>0</v>
      </c>
      <c r="G5" s="23">
        <v>2</v>
      </c>
      <c r="I5" s="21" t="s">
        <v>10</v>
      </c>
      <c r="J5" s="22">
        <v>2</v>
      </c>
      <c r="K5" s="23">
        <v>7</v>
      </c>
      <c r="L5" s="23">
        <v>0</v>
      </c>
      <c r="M5" s="23">
        <v>1</v>
      </c>
      <c r="N5" s="23">
        <v>0</v>
      </c>
      <c r="O5" s="23">
        <v>1</v>
      </c>
    </row>
    <row r="6" spans="1:15" ht="15.75" thickBot="1">
      <c r="A6" s="21" t="s">
        <v>8</v>
      </c>
      <c r="B6" s="22">
        <v>4</v>
      </c>
      <c r="C6" s="23">
        <v>7</v>
      </c>
      <c r="D6" s="23">
        <v>8</v>
      </c>
      <c r="E6" s="23">
        <v>7</v>
      </c>
      <c r="F6" s="23">
        <v>1</v>
      </c>
      <c r="G6" s="23">
        <v>1</v>
      </c>
      <c r="I6" s="21" t="s">
        <v>8</v>
      </c>
      <c r="J6" s="22">
        <v>5</v>
      </c>
      <c r="K6" s="23">
        <v>12</v>
      </c>
      <c r="L6" s="23">
        <v>8</v>
      </c>
      <c r="M6" s="23">
        <v>12</v>
      </c>
      <c r="N6" s="23">
        <v>4</v>
      </c>
      <c r="O6" s="23">
        <v>2</v>
      </c>
    </row>
    <row r="7" spans="1:15" ht="15.75" thickBot="1">
      <c r="A7" s="21" t="s">
        <v>9</v>
      </c>
      <c r="B7" s="22">
        <v>2</v>
      </c>
      <c r="C7" s="23">
        <v>10</v>
      </c>
      <c r="D7" s="23">
        <v>5</v>
      </c>
      <c r="E7" s="23">
        <v>8</v>
      </c>
      <c r="F7" s="23">
        <v>2</v>
      </c>
      <c r="G7" s="23">
        <v>1</v>
      </c>
      <c r="I7" s="21" t="s">
        <v>9</v>
      </c>
      <c r="J7" s="22">
        <v>2</v>
      </c>
      <c r="K7" s="23">
        <v>5</v>
      </c>
      <c r="L7" s="23">
        <v>2</v>
      </c>
      <c r="M7" s="23">
        <v>7</v>
      </c>
      <c r="N7" s="23">
        <v>1</v>
      </c>
      <c r="O7" s="23">
        <v>1</v>
      </c>
    </row>
    <row r="8" spans="1:15" ht="15.75" thickBot="1">
      <c r="A8" s="21" t="s">
        <v>15</v>
      </c>
      <c r="B8" s="22">
        <v>1</v>
      </c>
      <c r="C8" s="23">
        <v>3</v>
      </c>
      <c r="D8" s="23">
        <v>6</v>
      </c>
      <c r="E8" s="23">
        <v>3</v>
      </c>
      <c r="F8" s="23">
        <v>6</v>
      </c>
      <c r="G8" s="23">
        <v>5</v>
      </c>
      <c r="I8" s="21" t="s">
        <v>15</v>
      </c>
      <c r="J8" s="22">
        <v>3</v>
      </c>
      <c r="K8" s="23">
        <v>4</v>
      </c>
      <c r="L8" s="23">
        <v>2</v>
      </c>
      <c r="M8" s="23">
        <v>4</v>
      </c>
      <c r="N8" s="23">
        <v>2</v>
      </c>
      <c r="O8" s="23">
        <v>1</v>
      </c>
    </row>
    <row r="9" spans="1:15" ht="15.75" thickBot="1">
      <c r="A9" s="21" t="s">
        <v>11</v>
      </c>
      <c r="B9" s="22">
        <v>2</v>
      </c>
      <c r="C9" s="23">
        <v>2</v>
      </c>
      <c r="D9" s="23">
        <v>4</v>
      </c>
      <c r="E9" s="23">
        <v>3</v>
      </c>
      <c r="F9" s="23">
        <v>2</v>
      </c>
      <c r="G9" s="23">
        <v>3</v>
      </c>
      <c r="I9" s="21" t="s">
        <v>11</v>
      </c>
      <c r="J9" s="22">
        <v>3</v>
      </c>
      <c r="K9" s="23">
        <v>5</v>
      </c>
      <c r="L9" s="23">
        <v>1</v>
      </c>
      <c r="M9" s="23">
        <v>2</v>
      </c>
      <c r="N9" s="23">
        <v>2</v>
      </c>
      <c r="O9" s="23">
        <v>3</v>
      </c>
    </row>
    <row r="10" spans="1:15" ht="15.75" customHeight="1">
      <c r="A10" s="24"/>
      <c r="B10" s="25"/>
      <c r="C10" s="25"/>
      <c r="D10" s="25"/>
      <c r="E10" s="25"/>
      <c r="F10" s="25"/>
      <c r="G10" s="25"/>
    </row>
    <row r="11" spans="1:15">
      <c r="A11" s="24"/>
      <c r="B11" s="26"/>
      <c r="C11" s="26"/>
      <c r="D11" s="26"/>
      <c r="E11" s="26"/>
      <c r="F11" s="26"/>
      <c r="G11" s="26"/>
    </row>
    <row r="12" spans="1:15" s="29" customFormat="1" ht="18" customHeight="1">
      <c r="A12" s="27" t="s">
        <v>12</v>
      </c>
      <c r="B12" s="28"/>
      <c r="C12" s="28"/>
      <c r="D12" s="28"/>
      <c r="E12" s="28"/>
      <c r="F12" s="28"/>
      <c r="G12" s="28"/>
    </row>
    <row r="13" spans="1:15" s="29" customFormat="1" ht="18" customHeight="1">
      <c r="A13" s="41" t="s">
        <v>16</v>
      </c>
      <c r="B13" s="28"/>
      <c r="C13" s="28"/>
      <c r="D13" s="28"/>
      <c r="E13" s="28"/>
      <c r="F13" s="28"/>
      <c r="G13" s="28"/>
    </row>
    <row r="14" spans="1:15" s="33" customFormat="1" ht="18" customHeight="1">
      <c r="A14" s="30" t="s">
        <v>26</v>
      </c>
      <c r="B14" s="31"/>
      <c r="C14" s="32"/>
      <c r="D14" s="32"/>
      <c r="E14" s="32"/>
      <c r="F14" s="32"/>
      <c r="G14" s="32"/>
    </row>
    <row r="15" spans="1:15" s="33" customFormat="1" ht="18" customHeight="1">
      <c r="A15" s="30" t="s">
        <v>27</v>
      </c>
      <c r="B15" s="32"/>
      <c r="C15" s="32"/>
      <c r="D15" s="32"/>
      <c r="E15" s="32"/>
      <c r="F15" s="32"/>
      <c r="G15" s="32"/>
    </row>
    <row r="16" spans="1:15" s="33" customFormat="1" ht="18" customHeight="1">
      <c r="A16" s="30" t="s">
        <v>28</v>
      </c>
      <c r="B16" s="32"/>
      <c r="C16" s="32"/>
      <c r="D16" s="32"/>
      <c r="E16" s="32"/>
      <c r="F16" s="32"/>
      <c r="G16" s="32"/>
    </row>
  </sheetData>
  <mergeCells count="16">
    <mergeCell ref="N2:N3"/>
    <mergeCell ref="O2:O3"/>
    <mergeCell ref="A1:G1"/>
    <mergeCell ref="I1:O1"/>
    <mergeCell ref="I2:I3"/>
    <mergeCell ref="J2:J3"/>
    <mergeCell ref="K2:K3"/>
    <mergeCell ref="L2:L3"/>
    <mergeCell ref="M2:M3"/>
    <mergeCell ref="F2:F3"/>
    <mergeCell ref="G2:G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9" sqref="F19"/>
    </sheetView>
  </sheetViews>
  <sheetFormatPr baseColWidth="10" defaultRowHeight="15"/>
  <cols>
    <col min="1" max="1" width="21.85546875" style="2" customWidth="1"/>
    <col min="2" max="2" width="11.7109375" style="1" customWidth="1"/>
    <col min="3" max="3" width="10" style="1" customWidth="1"/>
    <col min="4" max="4" width="21.28515625" style="1" customWidth="1"/>
    <col min="5" max="6" width="12.140625" style="1" customWidth="1"/>
    <col min="7" max="7" width="11.85546875" style="1" customWidth="1"/>
    <col min="8" max="8" width="18.85546875" style="1" customWidth="1"/>
    <col min="9" max="9" width="12" style="1" customWidth="1"/>
    <col min="10" max="10" width="14.140625" style="1" customWidth="1"/>
    <col min="11" max="16384" width="11.42578125" style="1"/>
  </cols>
  <sheetData>
    <row r="1" spans="1:10" ht="15" customHeight="1">
      <c r="A1" s="6"/>
      <c r="B1" s="55" t="s">
        <v>31</v>
      </c>
      <c r="C1" s="55"/>
      <c r="D1" s="55"/>
      <c r="E1" s="55"/>
      <c r="F1" s="55"/>
      <c r="G1" s="55"/>
      <c r="H1" s="55"/>
      <c r="I1" s="55"/>
    </row>
    <row r="2" spans="1:10">
      <c r="A2" s="6"/>
      <c r="B2" s="55"/>
      <c r="C2" s="55"/>
      <c r="D2" s="55"/>
      <c r="E2" s="55"/>
      <c r="F2" s="55"/>
      <c r="G2" s="55"/>
      <c r="H2" s="55"/>
      <c r="I2" s="55"/>
    </row>
    <row r="3" spans="1:10" s="3" customFormat="1" ht="20.25" customHeight="1">
      <c r="A3" s="13"/>
      <c r="B3" s="54" t="s">
        <v>13</v>
      </c>
      <c r="C3" s="54"/>
      <c r="D3" s="56" t="s">
        <v>20</v>
      </c>
      <c r="E3" s="56" t="s">
        <v>32</v>
      </c>
      <c r="F3" s="54" t="s">
        <v>14</v>
      </c>
      <c r="G3" s="54"/>
      <c r="H3" s="57" t="s">
        <v>21</v>
      </c>
      <c r="I3" s="58" t="s">
        <v>32</v>
      </c>
      <c r="J3" s="53" t="s">
        <v>33</v>
      </c>
    </row>
    <row r="4" spans="1:10" s="4" customFormat="1" ht="20.25" customHeight="1">
      <c r="A4" s="12"/>
      <c r="B4" s="9" t="s">
        <v>18</v>
      </c>
      <c r="C4" s="9" t="s">
        <v>19</v>
      </c>
      <c r="D4" s="56"/>
      <c r="E4" s="56"/>
      <c r="F4" s="9" t="s">
        <v>18</v>
      </c>
      <c r="G4" s="9" t="s">
        <v>19</v>
      </c>
      <c r="H4" s="57"/>
      <c r="I4" s="58"/>
      <c r="J4" s="53"/>
    </row>
    <row r="5" spans="1:10" ht="20.25" customHeight="1">
      <c r="A5" s="10" t="s">
        <v>1</v>
      </c>
      <c r="B5" s="11">
        <v>35720</v>
      </c>
      <c r="C5" s="11">
        <v>32850</v>
      </c>
      <c r="D5" s="37"/>
      <c r="E5" s="37"/>
      <c r="F5" s="11">
        <v>28850</v>
      </c>
      <c r="G5" s="11">
        <v>26960</v>
      </c>
      <c r="H5" s="38"/>
      <c r="I5" s="39"/>
      <c r="J5" s="7"/>
    </row>
    <row r="6" spans="1:10" ht="20.25" customHeight="1">
      <c r="A6" s="10" t="s">
        <v>2</v>
      </c>
      <c r="B6" s="11">
        <v>42850</v>
      </c>
      <c r="C6" s="11">
        <v>38620</v>
      </c>
      <c r="D6" s="37"/>
      <c r="E6" s="37"/>
      <c r="F6" s="11">
        <v>32450</v>
      </c>
      <c r="G6" s="11">
        <v>29740</v>
      </c>
      <c r="H6" s="38"/>
      <c r="I6" s="40"/>
      <c r="J6" s="7"/>
    </row>
    <row r="7" spans="1:10" ht="20.25" customHeight="1">
      <c r="A7" s="10" t="s">
        <v>3</v>
      </c>
      <c r="B7" s="11">
        <v>45910</v>
      </c>
      <c r="C7" s="11">
        <v>45850</v>
      </c>
      <c r="D7" s="37"/>
      <c r="E7" s="37"/>
      <c r="F7" s="11">
        <v>34620</v>
      </c>
      <c r="G7" s="11">
        <v>34500</v>
      </c>
      <c r="H7" s="38"/>
      <c r="I7" s="40"/>
      <c r="J7" s="7"/>
    </row>
    <row r="8" spans="1:10" ht="20.25" customHeight="1">
      <c r="A8" s="10" t="s">
        <v>17</v>
      </c>
      <c r="B8" s="11">
        <v>34820</v>
      </c>
      <c r="C8" s="11">
        <v>35150</v>
      </c>
      <c r="D8" s="37"/>
      <c r="E8" s="37"/>
      <c r="F8" s="11">
        <v>28450</v>
      </c>
      <c r="G8" s="11">
        <v>29120</v>
      </c>
      <c r="H8" s="38"/>
      <c r="I8" s="40"/>
      <c r="J8" s="7"/>
    </row>
    <row r="9" spans="1:10" ht="20.25" customHeight="1">
      <c r="A9" s="10" t="s">
        <v>5</v>
      </c>
      <c r="B9" s="11">
        <v>33650</v>
      </c>
      <c r="C9" s="11">
        <v>32700</v>
      </c>
      <c r="D9" s="37"/>
      <c r="E9" s="37"/>
      <c r="F9" s="11">
        <v>27530</v>
      </c>
      <c r="G9" s="11">
        <v>28200</v>
      </c>
      <c r="H9" s="38"/>
      <c r="I9" s="40"/>
      <c r="J9" s="7"/>
    </row>
    <row r="10" spans="1:10" ht="20.25" customHeight="1">
      <c r="A10" s="10" t="s">
        <v>6</v>
      </c>
      <c r="B10" s="11">
        <v>31300</v>
      </c>
      <c r="C10" s="11">
        <v>30950</v>
      </c>
      <c r="D10" s="37"/>
      <c r="E10" s="37"/>
      <c r="F10" s="11">
        <v>26980</v>
      </c>
      <c r="G10" s="11">
        <v>27000</v>
      </c>
      <c r="H10" s="38"/>
      <c r="I10" s="40"/>
      <c r="J10" s="8"/>
    </row>
    <row r="11" spans="1:10" s="19" customFormat="1" ht="7.5" customHeight="1">
      <c r="A11" s="15" t="s">
        <v>22</v>
      </c>
      <c r="B11" s="16">
        <f>AVERAGE(B5:B10)</f>
        <v>37375</v>
      </c>
      <c r="C11" s="16">
        <f>AVERAGE(C5:C10)</f>
        <v>36020</v>
      </c>
      <c r="D11" s="15" t="s">
        <v>24</v>
      </c>
      <c r="E11" s="15"/>
      <c r="F11" s="17">
        <f>AVERAGE(F5:F10)</f>
        <v>29813.333333333332</v>
      </c>
      <c r="G11" s="16">
        <f>AVERAGE(G5:G10)</f>
        <v>29253.333333333332</v>
      </c>
      <c r="H11" s="18"/>
      <c r="I11" s="18"/>
    </row>
    <row r="12" spans="1:10" ht="17.25" customHeight="1">
      <c r="A12" s="35" t="s">
        <v>23</v>
      </c>
      <c r="B12" s="42">
        <f>MEDIAN(B5:B10)</f>
        <v>35270</v>
      </c>
      <c r="C12" s="42">
        <f>MEDIAN(C5:C10)</f>
        <v>34000</v>
      </c>
      <c r="D12" s="14" t="s">
        <v>25</v>
      </c>
      <c r="E12" s="14"/>
      <c r="F12" s="36"/>
      <c r="G12" s="36"/>
      <c r="H12" s="6"/>
      <c r="I12" s="6"/>
    </row>
    <row r="15" spans="1:10">
      <c r="B15" s="5"/>
      <c r="C15" s="5"/>
      <c r="D15" s="5"/>
      <c r="E15" s="5"/>
      <c r="F15" s="5"/>
    </row>
    <row r="16" spans="1:10">
      <c r="B16" s="5"/>
      <c r="C16" s="5"/>
      <c r="D16" s="5"/>
      <c r="E16" s="5"/>
      <c r="F16" s="5"/>
    </row>
    <row r="17" spans="2:6">
      <c r="B17" s="5"/>
      <c r="C17" s="5"/>
      <c r="D17" s="5"/>
      <c r="E17" s="5"/>
      <c r="F17" s="5"/>
    </row>
    <row r="18" spans="2:6">
      <c r="B18" s="5"/>
      <c r="C18" s="5"/>
      <c r="D18" s="5"/>
      <c r="E18" s="5"/>
      <c r="F18" s="5"/>
    </row>
    <row r="19" spans="2:6">
      <c r="B19" s="5"/>
      <c r="C19" s="5"/>
      <c r="D19" s="5"/>
      <c r="E19" s="5"/>
      <c r="F19" s="5"/>
    </row>
    <row r="20" spans="2:6">
      <c r="B20" s="5"/>
      <c r="C20" s="5"/>
      <c r="D20" s="5"/>
      <c r="E20" s="5"/>
      <c r="F20" s="5"/>
    </row>
    <row r="21" spans="2:6">
      <c r="B21" s="6"/>
      <c r="C21" s="6"/>
      <c r="D21" s="6"/>
      <c r="E21" s="6"/>
      <c r="F21" s="6"/>
    </row>
  </sheetData>
  <mergeCells count="8">
    <mergeCell ref="J3:J4"/>
    <mergeCell ref="B3:C3"/>
    <mergeCell ref="F3:G3"/>
    <mergeCell ref="B1:I2"/>
    <mergeCell ref="D3:D4"/>
    <mergeCell ref="H3:H4"/>
    <mergeCell ref="I3:I4"/>
    <mergeCell ref="E3:E4"/>
  </mergeCells>
  <pageMargins left="0.27559055118110237" right="0.35433070866141736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G22" sqref="G22"/>
    </sheetView>
  </sheetViews>
  <sheetFormatPr baseColWidth="10" defaultRowHeight="15"/>
  <sheetData>
    <row r="1" spans="1:8">
      <c r="A1" s="61"/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34</v>
      </c>
    </row>
    <row r="2" spans="1:8">
      <c r="A2" s="61"/>
      <c r="B2" s="60"/>
      <c r="C2" s="60"/>
      <c r="D2" s="60"/>
      <c r="E2" s="60"/>
      <c r="F2" s="60"/>
      <c r="G2" s="60"/>
      <c r="H2" s="59" t="s">
        <v>34</v>
      </c>
    </row>
    <row r="3" spans="1:8" ht="36.75">
      <c r="A3" s="43" t="s">
        <v>7</v>
      </c>
      <c r="B3" s="44">
        <v>2</v>
      </c>
      <c r="C3" s="44">
        <v>1</v>
      </c>
      <c r="D3" s="44">
        <v>1</v>
      </c>
      <c r="E3" s="44">
        <v>2</v>
      </c>
      <c r="F3" s="44">
        <v>1</v>
      </c>
      <c r="G3" s="44">
        <v>1</v>
      </c>
      <c r="H3" s="45"/>
    </row>
    <row r="4" spans="1:8" ht="24.75">
      <c r="A4" s="43" t="s">
        <v>10</v>
      </c>
      <c r="B4" s="44">
        <v>0</v>
      </c>
      <c r="C4" s="44">
        <v>1</v>
      </c>
      <c r="D4" s="44">
        <v>0</v>
      </c>
      <c r="E4" s="44">
        <v>0</v>
      </c>
      <c r="F4" s="44">
        <v>0</v>
      </c>
      <c r="G4" s="44">
        <v>0</v>
      </c>
      <c r="H4" s="45"/>
    </row>
    <row r="5" spans="1:8">
      <c r="A5" s="43" t="s">
        <v>8</v>
      </c>
      <c r="B5" s="44">
        <v>3</v>
      </c>
      <c r="C5" s="44">
        <v>2</v>
      </c>
      <c r="D5" s="44">
        <v>5</v>
      </c>
      <c r="E5" s="44">
        <v>2</v>
      </c>
      <c r="F5" s="44">
        <v>2</v>
      </c>
      <c r="G5" s="44">
        <v>4</v>
      </c>
      <c r="H5" s="45"/>
    </row>
    <row r="6" spans="1:8">
      <c r="A6" s="43" t="s">
        <v>9</v>
      </c>
      <c r="B6" s="44">
        <v>3</v>
      </c>
      <c r="C6" s="44">
        <v>2</v>
      </c>
      <c r="D6" s="44">
        <v>4</v>
      </c>
      <c r="E6" s="44">
        <v>2</v>
      </c>
      <c r="F6" s="44">
        <v>2</v>
      </c>
      <c r="G6" s="44">
        <v>2</v>
      </c>
      <c r="H6" s="45"/>
    </row>
    <row r="7" spans="1:8">
      <c r="A7" s="43" t="s">
        <v>15</v>
      </c>
      <c r="B7" s="44">
        <v>2</v>
      </c>
      <c r="C7" s="44">
        <v>3</v>
      </c>
      <c r="D7" s="44">
        <v>3</v>
      </c>
      <c r="E7" s="44">
        <v>4</v>
      </c>
      <c r="F7" s="44">
        <v>4</v>
      </c>
      <c r="G7" s="44">
        <v>2</v>
      </c>
      <c r="H7" s="45"/>
    </row>
    <row r="8" spans="1:8">
      <c r="A8" s="43" t="s">
        <v>11</v>
      </c>
      <c r="B8" s="44">
        <v>0</v>
      </c>
      <c r="C8" s="44">
        <v>1</v>
      </c>
      <c r="D8" s="44">
        <v>2</v>
      </c>
      <c r="E8" s="44">
        <v>0</v>
      </c>
      <c r="F8" s="44">
        <v>0</v>
      </c>
      <c r="G8" s="44">
        <v>1</v>
      </c>
      <c r="H8" s="45"/>
    </row>
    <row r="9" spans="1:8" ht="28.5" customHeight="1">
      <c r="A9" s="46" t="s">
        <v>34</v>
      </c>
      <c r="B9" s="47"/>
      <c r="C9" s="47"/>
      <c r="D9" s="47"/>
      <c r="E9" s="47"/>
      <c r="F9" s="47"/>
      <c r="G9" s="47"/>
      <c r="H9" s="47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Accidents du travail</vt:lpstr>
      <vt:lpstr>Salaires catégories</vt:lpstr>
      <vt:lpstr>Nombre de stagiaires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Cabaret</dc:creator>
  <cp:lastModifiedBy>Florence Cabaret</cp:lastModifiedBy>
  <cp:lastPrinted>2017-01-31T12:58:12Z</cp:lastPrinted>
  <dcterms:created xsi:type="dcterms:W3CDTF">2016-11-07T23:44:27Z</dcterms:created>
  <dcterms:modified xsi:type="dcterms:W3CDTF">2017-06-24T13:40:40Z</dcterms:modified>
</cp:coreProperties>
</file>