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Feuil1!$B$1:$B$91</definedName>
  </definedNames>
  <calcPr calcId="145621"/>
</workbook>
</file>

<file path=xl/calcChain.xml><?xml version="1.0" encoding="utf-8"?>
<calcChain xmlns="http://schemas.openxmlformats.org/spreadsheetml/2006/main">
  <c r="R5" i="1" l="1"/>
  <c r="Q5" i="1"/>
  <c r="P5" i="1"/>
  <c r="O5" i="1"/>
  <c r="N5" i="1"/>
  <c r="M5" i="1"/>
  <c r="L5" i="1"/>
  <c r="K5" i="1"/>
  <c r="J5" i="1"/>
  <c r="I5" i="1"/>
  <c r="H5" i="1"/>
  <c r="S5" i="1" l="1"/>
</calcChain>
</file>

<file path=xl/sharedStrings.xml><?xml version="1.0" encoding="utf-8"?>
<sst xmlns="http://schemas.openxmlformats.org/spreadsheetml/2006/main" count="379" uniqueCount="168">
  <si>
    <t>Nom</t>
  </si>
  <si>
    <t>Pos</t>
  </si>
  <si>
    <t>Taille</t>
  </si>
  <si>
    <t>Poids</t>
  </si>
  <si>
    <t>Age</t>
  </si>
  <si>
    <t>W. Zaha</t>
  </si>
  <si>
    <t>AID</t>
  </si>
  <si>
    <t>180cm</t>
  </si>
  <si>
    <t>66kg</t>
  </si>
  <si>
    <t>L. Messi</t>
  </si>
  <si>
    <t>169cm</t>
  </si>
  <si>
    <t>67kg</t>
  </si>
  <si>
    <t>S. El Shaarawy</t>
  </si>
  <si>
    <t>178cm</t>
  </si>
  <si>
    <t>72kg</t>
  </si>
  <si>
    <t>D. Beckham</t>
  </si>
  <si>
    <t>MC</t>
  </si>
  <si>
    <t>183cm</t>
  </si>
  <si>
    <t>74kg</t>
  </si>
  <si>
    <t>Coutinho</t>
  </si>
  <si>
    <t>MOC</t>
  </si>
  <si>
    <t>171cm</t>
  </si>
  <si>
    <t>Cristiano Ronaldo</t>
  </si>
  <si>
    <t>AIG</t>
  </si>
  <si>
    <t>186cm</t>
  </si>
  <si>
    <t>84kg</t>
  </si>
  <si>
    <t>Neymar</t>
  </si>
  <si>
    <t>174cm</t>
  </si>
  <si>
    <t>65kg</t>
  </si>
  <si>
    <t>M. Balotelli</t>
  </si>
  <si>
    <t>BU</t>
  </si>
  <si>
    <t>189cm</t>
  </si>
  <si>
    <t>88kg</t>
  </si>
  <si>
    <t>D. Drogba</t>
  </si>
  <si>
    <t>91kg</t>
  </si>
  <si>
    <t>Falcao</t>
  </si>
  <si>
    <t>176cm</t>
  </si>
  <si>
    <t>75kg</t>
  </si>
  <si>
    <t>185cm</t>
  </si>
  <si>
    <t>68kg</t>
  </si>
  <si>
    <t>R. Varane</t>
  </si>
  <si>
    <t>191cm</t>
  </si>
  <si>
    <t>76kg</t>
  </si>
  <si>
    <t>Monreal</t>
  </si>
  <si>
    <t>AG</t>
  </si>
  <si>
    <t>Ronaldinho</t>
  </si>
  <si>
    <t>182cm</t>
  </si>
  <si>
    <t>80kg</t>
  </si>
  <si>
    <t>M. Niang</t>
  </si>
  <si>
    <t>184cm</t>
  </si>
  <si>
    <t>E. Hazard</t>
  </si>
  <si>
    <t>172cm</t>
  </si>
  <si>
    <t>Lucas Piazon</t>
  </si>
  <si>
    <t>Z. Ibrahimović</t>
  </si>
  <si>
    <t>195cm</t>
  </si>
  <si>
    <t>95kg</t>
  </si>
  <si>
    <t>M. Sissoko</t>
  </si>
  <si>
    <t>187cm</t>
  </si>
  <si>
    <t>83kg</t>
  </si>
  <si>
    <t>M. Götze</t>
  </si>
  <si>
    <t>Fernando Torres</t>
  </si>
  <si>
    <t>78kg</t>
  </si>
  <si>
    <t>J. Wilshere</t>
  </si>
  <si>
    <t>173cm</t>
  </si>
  <si>
    <t>R. Sterling</t>
  </si>
  <si>
    <t>170cm</t>
  </si>
  <si>
    <t>W. Rooney</t>
  </si>
  <si>
    <t>M. Reus</t>
  </si>
  <si>
    <t>73kg</t>
  </si>
  <si>
    <t>T. Walcott</t>
  </si>
  <si>
    <t>175cm</t>
  </si>
  <si>
    <t>L. Suárez</t>
  </si>
  <si>
    <t>181cm</t>
  </si>
  <si>
    <t>81kg</t>
  </si>
  <si>
    <t>Adryan</t>
  </si>
  <si>
    <t>179cm</t>
  </si>
  <si>
    <t>77kg</t>
  </si>
  <si>
    <t>L. Holtby</t>
  </si>
  <si>
    <t>M. Icardi</t>
  </si>
  <si>
    <t>Lucas</t>
  </si>
  <si>
    <t>70kg</t>
  </si>
  <si>
    <t>L. Muriel</t>
  </si>
  <si>
    <t>79kg</t>
  </si>
  <si>
    <t>R. van Persie</t>
  </si>
  <si>
    <t>188cm</t>
  </si>
  <si>
    <t>E. Cavani</t>
  </si>
  <si>
    <t>S. Agüero</t>
  </si>
  <si>
    <t>Alexandre Pato</t>
  </si>
  <si>
    <t>T. Henry</t>
  </si>
  <si>
    <t>K. Zouma</t>
  </si>
  <si>
    <t>85kg</t>
  </si>
  <si>
    <t>E. Lamela</t>
  </si>
  <si>
    <t>Oscar</t>
  </si>
  <si>
    <t>R. Lukaku</t>
  </si>
  <si>
    <t>190cm</t>
  </si>
  <si>
    <t>94kg</t>
  </si>
  <si>
    <t>N. Leali</t>
  </si>
  <si>
    <t>G</t>
  </si>
  <si>
    <t>A. Oxlade-Chamberlain</t>
  </si>
  <si>
    <t>Deulofeu</t>
  </si>
  <si>
    <t>Isco</t>
  </si>
  <si>
    <t>Kaká</t>
  </si>
  <si>
    <t>C. Eriksen</t>
  </si>
  <si>
    <t>177cm</t>
  </si>
  <si>
    <t>71kg</t>
  </si>
  <si>
    <t>D. Ba</t>
  </si>
  <si>
    <t>Willian José</t>
  </si>
  <si>
    <t>S. Jovetić</t>
  </si>
  <si>
    <t>D. Sturridge</t>
  </si>
  <si>
    <t>M. Özil</t>
  </si>
  <si>
    <t>M. Verratti</t>
  </si>
  <si>
    <t>165cm</t>
  </si>
  <si>
    <t>60kg</t>
  </si>
  <si>
    <t>W. Sneijder</t>
  </si>
  <si>
    <t>R. Lewandowski</t>
  </si>
  <si>
    <t>V. Fischer</t>
  </si>
  <si>
    <t>M. Fellaini</t>
  </si>
  <si>
    <t>194cm</t>
  </si>
  <si>
    <t>Michu</t>
  </si>
  <si>
    <t>L. Podolski</t>
  </si>
  <si>
    <t>S. Gerrard</t>
  </si>
  <si>
    <t>Juan Mata</t>
  </si>
  <si>
    <t>63kg</t>
  </si>
  <si>
    <t>M. Nastasić</t>
  </si>
  <si>
    <t>192cm</t>
  </si>
  <si>
    <t>90kg</t>
  </si>
  <si>
    <t>J. Rodríguez</t>
  </si>
  <si>
    <t>K. Boateng</t>
  </si>
  <si>
    <t>86kg</t>
  </si>
  <si>
    <t>J. Butland</t>
  </si>
  <si>
    <t>A. Ogbonna</t>
  </si>
  <si>
    <t>K. Benzema</t>
  </si>
  <si>
    <t>L. Shaw</t>
  </si>
  <si>
    <t>Y. Benzia</t>
  </si>
  <si>
    <t>T. Courtois</t>
  </si>
  <si>
    <t>198cm</t>
  </si>
  <si>
    <t>M. ter Stegen</t>
  </si>
  <si>
    <t>A. Maher</t>
  </si>
  <si>
    <t>I. Gündoğan</t>
  </si>
  <si>
    <t>P. Aubameyang</t>
  </si>
  <si>
    <t>A. Pirlo</t>
  </si>
  <si>
    <t>J. Hernández</t>
  </si>
  <si>
    <t>62kg</t>
  </si>
  <si>
    <t>E. Emenike</t>
  </si>
  <si>
    <t>A. Taarabt</t>
  </si>
  <si>
    <t>69kg</t>
  </si>
  <si>
    <t>Hulk</t>
  </si>
  <si>
    <t>Cesc Fàbregas</t>
  </si>
  <si>
    <t>C. Benteke</t>
  </si>
  <si>
    <t>N. Şahin</t>
  </si>
  <si>
    <t>F. Lampard</t>
  </si>
  <si>
    <t>F. Ribéry</t>
  </si>
  <si>
    <t>David Villa</t>
  </si>
  <si>
    <t>Thiago Silva</t>
  </si>
  <si>
    <t>J. Willems</t>
  </si>
  <si>
    <t>M. De Sciglio</t>
  </si>
  <si>
    <t>AD</t>
  </si>
  <si>
    <t>S. Giovinco</t>
  </si>
  <si>
    <t>164cm</t>
  </si>
  <si>
    <t>L. Insigne</t>
  </si>
  <si>
    <t>163cm</t>
  </si>
  <si>
    <t>59kg</t>
  </si>
  <si>
    <t>T. Vilhena</t>
  </si>
  <si>
    <t>Poste</t>
  </si>
  <si>
    <t>DCD</t>
  </si>
  <si>
    <t>DCG</t>
  </si>
  <si>
    <t>MCG</t>
  </si>
  <si>
    <t>Effectif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</si>
</sst>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7F9FA"/>
        <bgColor indexed="64"/>
      </patternFill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/>
      <right/>
      <top style="medium">
        <color rgb="FFE1E5E9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0" xfId="0" applyFont="1" applyFill="1" applyAlignment="1">
      <alignment horizontal="left" wrapText="1"/>
    </xf>
    <xf numFmtId="0" fontId="4" fillId="2" borderId="1" xfId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right" vertical="top"/>
    </xf>
    <xf numFmtId="0" fontId="4" fillId="3" borderId="1" xfId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right" vertical="top"/>
    </xf>
    <xf numFmtId="0" fontId="2" fillId="2" borderId="0" xfId="0" applyFont="1" applyFill="1" applyAlignment="1">
      <alignment wrapText="1"/>
    </xf>
    <xf numFmtId="0" fontId="1" fillId="4" borderId="2" xfId="0" applyFont="1" applyFill="1" applyBorder="1"/>
    <xf numFmtId="0" fontId="0" fillId="0" borderId="5" xfId="0" applyFont="1" applyBorder="1"/>
    <xf numFmtId="0" fontId="0" fillId="0" borderId="6" xfId="0" applyFont="1" applyBorder="1"/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sofifa.com/fr/fifa13/player/nation/" TargetMode="External"/><Relationship Id="rId13" Type="http://schemas.openxmlformats.org/officeDocument/2006/relationships/hyperlink" Target="http://sofifa.com/fr/fifa13/player/nation/12" TargetMode="External"/><Relationship Id="rId3" Type="http://schemas.openxmlformats.org/officeDocument/2006/relationships/hyperlink" Target="http://sofifa.com/fr/fifa13/player/nation/5" TargetMode="External"/><Relationship Id="rId7" Type="http://schemas.openxmlformats.org/officeDocument/2006/relationships/hyperlink" Target="http://sofifa.com/fr/fifa13/player/nation/4" TargetMode="External"/><Relationship Id="rId12" Type="http://schemas.openxmlformats.org/officeDocument/2006/relationships/hyperlink" Target="http://sofifa.com/fr/fifa13/player/nation/8" TargetMode="External"/><Relationship Id="rId2" Type="http://schemas.openxmlformats.org/officeDocument/2006/relationships/image" Target="../media/image1.gif"/><Relationship Id="rId1" Type="http://schemas.openxmlformats.org/officeDocument/2006/relationships/hyperlink" Target="http://sofifa.com/fr/fifa13/player/nation/1" TargetMode="External"/><Relationship Id="rId6" Type="http://schemas.openxmlformats.org/officeDocument/2006/relationships/hyperlink" Target="http://sofifa.com/fr/fifa13/player/nation/10" TargetMode="External"/><Relationship Id="rId11" Type="http://schemas.openxmlformats.org/officeDocument/2006/relationships/hyperlink" Target="http://sofifa.com/fr/fifa13/player/nation/11" TargetMode="External"/><Relationship Id="rId5" Type="http://schemas.openxmlformats.org/officeDocument/2006/relationships/hyperlink" Target="http://sofifa.com/fr/fifa13/player/nation/3" TargetMode="External"/><Relationship Id="rId10" Type="http://schemas.openxmlformats.org/officeDocument/2006/relationships/hyperlink" Target="http://sofifa.com/fr/fifa13/player/nation/13" TargetMode="External"/><Relationship Id="rId4" Type="http://schemas.openxmlformats.org/officeDocument/2006/relationships/hyperlink" Target="http://sofifa.com/fr/fifa13/player/nation/2" TargetMode="External"/><Relationship Id="rId9" Type="http://schemas.openxmlformats.org/officeDocument/2006/relationships/hyperlink" Target="http://sofifa.com/fr/fifa13/player/nation/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" name="Image 3" descr="Angleterr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9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5" name="Image 4" descr="Argentine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9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6" name="Image 5" descr="Italie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9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7" name="Image 6" descr="Angleterr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8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8" name="Image 7" descr="Brésil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9" name="Image 8" descr="Portugal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0" name="Image 9" descr="Brésil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7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11" name="Image 10" descr="Italie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17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12" name="Image 11" descr="Côte d'Ivoire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13" name="Image 12" descr="Colombie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4" name="Image 13" descr="Franc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5" name="Image 14" descr="Franc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16" name="Image 15" descr="Espagne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17" name="Image 16" descr="Brésil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8" name="Image 17" descr="Pays de Galles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9" name="Image 18" descr="Franc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20" name="Image 19" descr="Belgique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1" name="Image 20" descr="Brésil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22" name="Image 21" descr="Suède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56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23" name="Image 22" descr="Franc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95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4" name="Image 23" descr="Allemagne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25" name="Image 24" descr="Espagne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35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6" name="Image 25" descr="Angleterr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4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27" name="Image 26" descr="Angleterr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94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28" name="Image 27" descr="Angleterr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143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29" name="Image 28" descr="Allemagne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34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30" name="Image 29" descr="Angleterr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54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1" name="Image 30" descr="Uruguay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74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2" name="Image 31" descr="Brésil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94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33" name="Image 32" descr="Allemagne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14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34" name="Image 33" descr="Argentine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343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35" name="Image 34" descr="Brésil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36" name="Image 35" descr="Colombie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743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37" name="Image 36" descr="Pays-Bas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943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38" name="Image 37" descr="Uruguay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33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9" name="Image 38" descr="Argentine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3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40" name="Image 39" descr="Brésil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73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1" name="Image 40" descr="Franc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12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42" name="Image 41" descr="Franc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32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43" name="Image 42" descr="Argentine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44" name="Image 43" descr="Brésil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72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45" name="Image 44" descr="Belgique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92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46" name="Image 45" descr="Italie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12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47" name="Image 46" descr="Angleterr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32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48" name="Image 47" descr="Espagne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90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49" name="Image 48" descr="Espagne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10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50" name="Image 49" descr="Brésil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30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51" name="Image 50" descr="Danemark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50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2" name="Image 51" descr="Sénégal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70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53" name="Image 52" descr="Brésil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90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48</xdr:row>
      <xdr:rowOff>0</xdr:rowOff>
    </xdr:from>
    <xdr:ext cx="9525" cy="9525"/>
    <xdr:pic>
      <xdr:nvPicPr>
        <xdr:cNvPr id="54" name="Image 53" descr="Monténégr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55" name="Image 54" descr="Brésil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49</xdr:row>
      <xdr:rowOff>0</xdr:rowOff>
    </xdr:from>
    <xdr:ext cx="9525" cy="9525"/>
    <xdr:pic>
      <xdr:nvPicPr>
        <xdr:cNvPr id="56" name="Image 55" descr="Angleterr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9525" cy="9525"/>
    <xdr:pic>
      <xdr:nvPicPr>
        <xdr:cNvPr id="57" name="Image 56" descr="Allemagne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9525" cy="9525"/>
    <xdr:pic>
      <xdr:nvPicPr>
        <xdr:cNvPr id="58" name="Image 57" descr="Italie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77</xdr:row>
      <xdr:rowOff>0</xdr:rowOff>
    </xdr:from>
    <xdr:ext cx="9525" cy="9525"/>
    <xdr:pic>
      <xdr:nvPicPr>
        <xdr:cNvPr id="59" name="Image 58" descr="Pays-Bas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54</xdr:row>
      <xdr:rowOff>0</xdr:rowOff>
    </xdr:from>
    <xdr:ext cx="9525" cy="9525"/>
    <xdr:pic>
      <xdr:nvPicPr>
        <xdr:cNvPr id="60" name="Image 59" descr="Pologne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61" name="Image 60" descr="Brésil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9525"/>
    <xdr:pic>
      <xdr:nvPicPr>
        <xdr:cNvPr id="62" name="Image 61" descr="Danemark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62</xdr:row>
      <xdr:rowOff>0</xdr:rowOff>
    </xdr:from>
    <xdr:ext cx="9525" cy="9525"/>
    <xdr:pic>
      <xdr:nvPicPr>
        <xdr:cNvPr id="63" name="Image 62" descr="Belgique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70</xdr:row>
      <xdr:rowOff>0</xdr:rowOff>
    </xdr:from>
    <xdr:ext cx="9525" cy="9525"/>
    <xdr:pic>
      <xdr:nvPicPr>
        <xdr:cNvPr id="64" name="Image 63" descr="Espagne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75</xdr:row>
      <xdr:rowOff>0</xdr:rowOff>
    </xdr:from>
    <xdr:ext cx="9525" cy="9525"/>
    <xdr:pic>
      <xdr:nvPicPr>
        <xdr:cNvPr id="65" name="Image 64" descr="Allemagne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85</xdr:row>
      <xdr:rowOff>0</xdr:rowOff>
    </xdr:from>
    <xdr:ext cx="9525" cy="9525"/>
    <xdr:pic>
      <xdr:nvPicPr>
        <xdr:cNvPr id="66" name="Image 65" descr="Angleterr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55</xdr:row>
      <xdr:rowOff>0</xdr:rowOff>
    </xdr:from>
    <xdr:ext cx="9525" cy="9525"/>
    <xdr:pic>
      <xdr:nvPicPr>
        <xdr:cNvPr id="67" name="Image 66" descr="Espagne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68" name="Image 67" descr="Serbie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9525" cy="9525"/>
    <xdr:pic>
      <xdr:nvPicPr>
        <xdr:cNvPr id="69" name="Image 68" descr="Allemagne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38</xdr:row>
      <xdr:rowOff>0</xdr:rowOff>
    </xdr:from>
    <xdr:ext cx="9525" cy="9525"/>
    <xdr:pic>
      <xdr:nvPicPr>
        <xdr:cNvPr id="70" name="Image 69" descr="Colombie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63</xdr:row>
      <xdr:rowOff>0</xdr:rowOff>
    </xdr:from>
    <xdr:ext cx="9525" cy="9525"/>
    <xdr:pic>
      <xdr:nvPicPr>
        <xdr:cNvPr id="71" name="Image 70" descr="Ghana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72" name="Image 71" descr="Angleterr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9525" cy="9525"/>
    <xdr:pic>
      <xdr:nvPicPr>
        <xdr:cNvPr id="73" name="Image 72" descr="Italie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64</xdr:row>
      <xdr:rowOff>0</xdr:rowOff>
    </xdr:from>
    <xdr:ext cx="9525" cy="9525"/>
    <xdr:pic>
      <xdr:nvPicPr>
        <xdr:cNvPr id="74" name="Image 73" descr="Franc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75" name="Image 74" descr="Angleterr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9525"/>
    <xdr:pic>
      <xdr:nvPicPr>
        <xdr:cNvPr id="76" name="Image 75" descr="Franc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9525" cy="9525"/>
    <xdr:pic>
      <xdr:nvPicPr>
        <xdr:cNvPr id="77" name="Image 76" descr="Belgique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78" name="Image 77" descr="Allemagne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9525"/>
    <xdr:pic>
      <xdr:nvPicPr>
        <xdr:cNvPr id="79" name="Image 78" descr="Pays-Bas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9525" cy="9525"/>
    <xdr:pic>
      <xdr:nvPicPr>
        <xdr:cNvPr id="80" name="Image 79" descr="Allemagne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9525"/>
    <xdr:pic>
      <xdr:nvPicPr>
        <xdr:cNvPr id="81" name="Image 80" descr="Suisse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50</xdr:row>
      <xdr:rowOff>0</xdr:rowOff>
    </xdr:from>
    <xdr:ext cx="9525" cy="9525"/>
    <xdr:pic>
      <xdr:nvPicPr>
        <xdr:cNvPr id="82" name="Image 81" descr="Gabon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86</xdr:row>
      <xdr:rowOff>0</xdr:rowOff>
    </xdr:from>
    <xdr:ext cx="9525" cy="9525"/>
    <xdr:pic>
      <xdr:nvPicPr>
        <xdr:cNvPr id="83" name="Image 82" descr="Italie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57</xdr:row>
      <xdr:rowOff>0</xdr:rowOff>
    </xdr:from>
    <xdr:ext cx="9525" cy="9525"/>
    <xdr:pic>
      <xdr:nvPicPr>
        <xdr:cNvPr id="84" name="Image 83" descr="Mexique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65</xdr:row>
      <xdr:rowOff>0</xdr:rowOff>
    </xdr:from>
    <xdr:ext cx="9525" cy="9525"/>
    <xdr:pic>
      <xdr:nvPicPr>
        <xdr:cNvPr id="85" name="Image 84" descr="Nigeria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9525" cy="9525"/>
    <xdr:pic>
      <xdr:nvPicPr>
        <xdr:cNvPr id="86" name="Image 85" descr="Maroc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71</xdr:row>
      <xdr:rowOff>0</xdr:rowOff>
    </xdr:from>
    <xdr:ext cx="9525" cy="9525"/>
    <xdr:pic>
      <xdr:nvPicPr>
        <xdr:cNvPr id="87" name="Image 86" descr="Brésil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66</xdr:row>
      <xdr:rowOff>0</xdr:rowOff>
    </xdr:from>
    <xdr:ext cx="9525" cy="9525"/>
    <xdr:pic>
      <xdr:nvPicPr>
        <xdr:cNvPr id="88" name="Image 87" descr="Espagne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43</xdr:row>
      <xdr:rowOff>0</xdr:rowOff>
    </xdr:from>
    <xdr:ext cx="9525" cy="9525"/>
    <xdr:pic>
      <xdr:nvPicPr>
        <xdr:cNvPr id="89" name="Image 88" descr="Belgique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58</xdr:row>
      <xdr:rowOff>0</xdr:rowOff>
    </xdr:from>
    <xdr:ext cx="9525" cy="9525"/>
    <xdr:pic>
      <xdr:nvPicPr>
        <xdr:cNvPr id="90" name="Image 89" descr="Turquie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88</xdr:row>
      <xdr:rowOff>0</xdr:rowOff>
    </xdr:from>
    <xdr:ext cx="9525" cy="9525"/>
    <xdr:pic>
      <xdr:nvPicPr>
        <xdr:cNvPr id="91" name="Image 90" descr="Angleterr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80</xdr:row>
      <xdr:rowOff>0</xdr:rowOff>
    </xdr:from>
    <xdr:ext cx="9525" cy="9525"/>
    <xdr:pic>
      <xdr:nvPicPr>
        <xdr:cNvPr id="92" name="Image 91" descr="Franc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9525" cy="9525"/>
    <xdr:pic>
      <xdr:nvPicPr>
        <xdr:cNvPr id="93" name="Image 92" descr="Pays-Bas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83</xdr:row>
      <xdr:rowOff>0</xdr:rowOff>
    </xdr:from>
    <xdr:ext cx="9525" cy="9525"/>
    <xdr:pic>
      <xdr:nvPicPr>
        <xdr:cNvPr id="94" name="Image 93" descr="Espagne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9525" cy="9525"/>
    <xdr:pic>
      <xdr:nvPicPr>
        <xdr:cNvPr id="95" name="Image 94" descr="Brésil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9525" cy="9525"/>
    <xdr:pic>
      <xdr:nvPicPr>
        <xdr:cNvPr id="96" name="Image 95" descr="Pays-Bas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9525" cy="9525"/>
    <xdr:pic>
      <xdr:nvPicPr>
        <xdr:cNvPr id="97" name="Image 96" descr="Italie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67</xdr:row>
      <xdr:rowOff>0</xdr:rowOff>
    </xdr:from>
    <xdr:ext cx="9525" cy="9525"/>
    <xdr:pic>
      <xdr:nvPicPr>
        <xdr:cNvPr id="98" name="Image 97" descr="Italie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9525" cy="9525"/>
    <xdr:pic>
      <xdr:nvPicPr>
        <xdr:cNvPr id="99" name="Image 98" descr="Italie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72</xdr:row>
      <xdr:rowOff>0</xdr:rowOff>
    </xdr:from>
    <xdr:ext cx="9525" cy="9525"/>
    <xdr:pic>
      <xdr:nvPicPr>
        <xdr:cNvPr id="100" name="Image 99" descr="Portugal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01" name="Image 100" descr="Pays-Bas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5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9525" cy="9525"/>
    <xdr:pic>
      <xdr:nvPicPr>
        <xdr:cNvPr id="102" name="Image 101" descr="Chili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9525" cy="9525"/>
    <xdr:pic>
      <xdr:nvPicPr>
        <xdr:cNvPr id="103" name="Image 102" descr="Autriche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ofifa.com/fr/fifa13/player/145160-ronaldo-de-assis-moreira" TargetMode="External"/><Relationship Id="rId18" Type="http://schemas.openxmlformats.org/officeDocument/2006/relationships/hyperlink" Target="http://sofifa.com/fr/fifa13/player/148595-moussa-sissoko" TargetMode="External"/><Relationship Id="rId26" Type="http://schemas.openxmlformats.org/officeDocument/2006/relationships/hyperlink" Target="http://sofifa.com/fr/fifa13/player/147660-luis-su%C3%A1rez" TargetMode="External"/><Relationship Id="rId39" Type="http://schemas.openxmlformats.org/officeDocument/2006/relationships/hyperlink" Target="http://sofifa.com/fr/fifa13/player/149349-oscar-dos-santos-emboaba" TargetMode="External"/><Relationship Id="rId21" Type="http://schemas.openxmlformats.org/officeDocument/2006/relationships/hyperlink" Target="http://sofifa.com/fr/fifa13/player/149463-jack-wilshere" TargetMode="External"/><Relationship Id="rId34" Type="http://schemas.openxmlformats.org/officeDocument/2006/relationships/hyperlink" Target="http://sofifa.com/fr/fifa13/player/148155-sergio-ag%C3%BCero" TargetMode="External"/><Relationship Id="rId42" Type="http://schemas.openxmlformats.org/officeDocument/2006/relationships/hyperlink" Target="http://sofifa.com/fr/fifa13/player/150055-alex-oxlade-chamberlain" TargetMode="External"/><Relationship Id="rId47" Type="http://schemas.openxmlformats.org/officeDocument/2006/relationships/hyperlink" Target="http://sofifa.com/fr/fifa13/player/147051-demba-ba" TargetMode="External"/><Relationship Id="rId50" Type="http://schemas.openxmlformats.org/officeDocument/2006/relationships/hyperlink" Target="http://sofifa.com/fr/fifa13/player/148611-daniel-sturridge" TargetMode="External"/><Relationship Id="rId55" Type="http://schemas.openxmlformats.org/officeDocument/2006/relationships/hyperlink" Target="http://sofifa.com/fr/fifa13/player/150353-viktor-fischer" TargetMode="External"/><Relationship Id="rId63" Type="http://schemas.openxmlformats.org/officeDocument/2006/relationships/hyperlink" Target="http://sofifa.com/fr/fifa13/player/147701-kevin-prince-boateng" TargetMode="External"/><Relationship Id="rId68" Type="http://schemas.openxmlformats.org/officeDocument/2006/relationships/hyperlink" Target="http://sofifa.com/fr/fifa13/player/150444-yassine-benzia" TargetMode="External"/><Relationship Id="rId76" Type="http://schemas.openxmlformats.org/officeDocument/2006/relationships/hyperlink" Target="http://sofifa.com/fr/fifa13/player/147766-emmanuel-emenike" TargetMode="External"/><Relationship Id="rId84" Type="http://schemas.openxmlformats.org/officeDocument/2006/relationships/hyperlink" Target="http://sofifa.com/fr/fifa13/player/145782-david-villa-s%C3%A1nchez" TargetMode="External"/><Relationship Id="rId89" Type="http://schemas.openxmlformats.org/officeDocument/2006/relationships/hyperlink" Target="http://sofifa.com/fr/fifa13/player/149252-lorenzo-insigne" TargetMode="External"/><Relationship Id="rId7" Type="http://schemas.openxmlformats.org/officeDocument/2006/relationships/hyperlink" Target="http://sofifa.com/fr/fifa13/player/149498-neymar-da-silva-santos-jr" TargetMode="External"/><Relationship Id="rId71" Type="http://schemas.openxmlformats.org/officeDocument/2006/relationships/hyperlink" Target="http://sofifa.com/fr/fifa13/player/150029-adam-maher" TargetMode="External"/><Relationship Id="rId92" Type="http://schemas.openxmlformats.org/officeDocument/2006/relationships/drawing" Target="../drawings/drawing1.xml"/><Relationship Id="rId2" Type="http://schemas.openxmlformats.org/officeDocument/2006/relationships/hyperlink" Target="http://sofifa.com/fr/fifa13/player/147811-lionel-messi" TargetMode="External"/><Relationship Id="rId16" Type="http://schemas.openxmlformats.org/officeDocument/2006/relationships/hyperlink" Target="http://sofifa.com/fr/fifa13/player/150213-lucas-domingues-piazon" TargetMode="External"/><Relationship Id="rId29" Type="http://schemas.openxmlformats.org/officeDocument/2006/relationships/hyperlink" Target="http://sofifa.com/fr/fifa13/player/149878-mauro-icardi" TargetMode="External"/><Relationship Id="rId11" Type="http://schemas.openxmlformats.org/officeDocument/2006/relationships/hyperlink" Target="http://sofifa.com/fr/fifa13/player/149943-rapha%C3%ABl-varane" TargetMode="External"/><Relationship Id="rId24" Type="http://schemas.openxmlformats.org/officeDocument/2006/relationships/hyperlink" Target="http://sofifa.com/fr/fifa13/player/148518-marco-reus" TargetMode="External"/><Relationship Id="rId32" Type="http://schemas.openxmlformats.org/officeDocument/2006/relationships/hyperlink" Target="http://sofifa.com/fr/fifa13/player/146393-robin-van-persie" TargetMode="External"/><Relationship Id="rId37" Type="http://schemas.openxmlformats.org/officeDocument/2006/relationships/hyperlink" Target="http://sofifa.com/fr/fifa13/player/150493-kurt-zouma" TargetMode="External"/><Relationship Id="rId40" Type="http://schemas.openxmlformats.org/officeDocument/2006/relationships/hyperlink" Target="http://sofifa.com/fr/fifa13/player/149961-romelu-lukaku" TargetMode="External"/><Relationship Id="rId45" Type="http://schemas.openxmlformats.org/officeDocument/2006/relationships/hyperlink" Target="http://sofifa.com/fr/fifa13/player/145922-ricardo-izecson-dos-santos-leite" TargetMode="External"/><Relationship Id="rId53" Type="http://schemas.openxmlformats.org/officeDocument/2006/relationships/hyperlink" Target="http://sofifa.com/fr/fifa13/player/146701-wesley-sneijder" TargetMode="External"/><Relationship Id="rId58" Type="http://schemas.openxmlformats.org/officeDocument/2006/relationships/hyperlink" Target="http://sofifa.com/fr/fifa13/player/147061-lukas-podolski" TargetMode="External"/><Relationship Id="rId66" Type="http://schemas.openxmlformats.org/officeDocument/2006/relationships/hyperlink" Target="http://sofifa.com/fr/fifa13/player/147989-karim-benzema" TargetMode="External"/><Relationship Id="rId74" Type="http://schemas.openxmlformats.org/officeDocument/2006/relationships/hyperlink" Target="http://sofifa.com/fr/fifa13/player/144853-andrea-pirlo" TargetMode="External"/><Relationship Id="rId79" Type="http://schemas.openxmlformats.org/officeDocument/2006/relationships/hyperlink" Target="http://sofifa.com/fr/fifa13/player/147760-francesc-f%C3%A0bregas-i-soler" TargetMode="External"/><Relationship Id="rId87" Type="http://schemas.openxmlformats.org/officeDocument/2006/relationships/hyperlink" Target="http://sofifa.com/fr/fifa13/player/149756-mattia-de-sciglio" TargetMode="External"/><Relationship Id="rId5" Type="http://schemas.openxmlformats.org/officeDocument/2006/relationships/hyperlink" Target="http://sofifa.com/fr/fifa13/player/149626-philippe-coutinho-correia" TargetMode="External"/><Relationship Id="rId61" Type="http://schemas.openxmlformats.org/officeDocument/2006/relationships/hyperlink" Target="http://sofifa.com/fr/fifa13/player/149915-matija-nastasi%C4%87" TargetMode="External"/><Relationship Id="rId82" Type="http://schemas.openxmlformats.org/officeDocument/2006/relationships/hyperlink" Target="http://sofifa.com/fr/fifa13/player/144520-frank-lampard" TargetMode="External"/><Relationship Id="rId90" Type="http://schemas.openxmlformats.org/officeDocument/2006/relationships/hyperlink" Target="http://sofifa.com/fr/fifa13/player/150561-tonny-vilhena" TargetMode="External"/><Relationship Id="rId19" Type="http://schemas.openxmlformats.org/officeDocument/2006/relationships/hyperlink" Target="http://sofifa.com/fr/fifa13/player/149617-mario-g%C3%B6tze" TargetMode="External"/><Relationship Id="rId14" Type="http://schemas.openxmlformats.org/officeDocument/2006/relationships/hyperlink" Target="http://sofifa.com/fr/fifa13/player/150546-mbaye-niang" TargetMode="External"/><Relationship Id="rId22" Type="http://schemas.openxmlformats.org/officeDocument/2006/relationships/hyperlink" Target="http://sofifa.com/fr/fifa13/player/150535-raheem-sterling" TargetMode="External"/><Relationship Id="rId27" Type="http://schemas.openxmlformats.org/officeDocument/2006/relationships/hyperlink" Target="http://sofifa.com/fr/fifa13/player/150415-adryan-oliveira-tavares" TargetMode="External"/><Relationship Id="rId30" Type="http://schemas.openxmlformats.org/officeDocument/2006/relationships/hyperlink" Target="http://sofifa.com/fr/fifa13/player/149688-lucas-rodrigues-m-silva" TargetMode="External"/><Relationship Id="rId35" Type="http://schemas.openxmlformats.org/officeDocument/2006/relationships/hyperlink" Target="http://sofifa.com/fr/fifa13/player/148612-alexandre-rodrigues-da-silva" TargetMode="External"/><Relationship Id="rId43" Type="http://schemas.openxmlformats.org/officeDocument/2006/relationships/hyperlink" Target="http://sofifa.com/fr/fifa13/player/150265-gerard-deulofeu-l%C3%A1zaro" TargetMode="External"/><Relationship Id="rId48" Type="http://schemas.openxmlformats.org/officeDocument/2006/relationships/hyperlink" Target="http://sofifa.com/fr/fifa13/player/149424-willian-jos%C3%A9-da-silva" TargetMode="External"/><Relationship Id="rId56" Type="http://schemas.openxmlformats.org/officeDocument/2006/relationships/hyperlink" Target="http://sofifa.com/fr/fifa13/player/147962-marouane-fellaini" TargetMode="External"/><Relationship Id="rId64" Type="http://schemas.openxmlformats.org/officeDocument/2006/relationships/hyperlink" Target="http://sofifa.com/fr/fifa13/player/149897-jack-butland" TargetMode="External"/><Relationship Id="rId69" Type="http://schemas.openxmlformats.org/officeDocument/2006/relationships/hyperlink" Target="http://sofifa.com/fr/fifa13/player/149594-thibaut-courtois" TargetMode="External"/><Relationship Id="rId77" Type="http://schemas.openxmlformats.org/officeDocument/2006/relationships/hyperlink" Target="http://sofifa.com/fr/fifa13/player/148511-adel-taarabt" TargetMode="External"/><Relationship Id="rId8" Type="http://schemas.openxmlformats.org/officeDocument/2006/relationships/hyperlink" Target="http://sofifa.com/fr/fifa13/player/148956-mario-balotelli" TargetMode="External"/><Relationship Id="rId51" Type="http://schemas.openxmlformats.org/officeDocument/2006/relationships/hyperlink" Target="http://sofifa.com/fr/fifa13/player/148290-mesut-%C3%B6zil" TargetMode="External"/><Relationship Id="rId72" Type="http://schemas.openxmlformats.org/officeDocument/2006/relationships/hyperlink" Target="http://sofifa.com/fr/fifa13/player/149029-ilkay-g%C3%BCndo%C4%9Fan" TargetMode="External"/><Relationship Id="rId80" Type="http://schemas.openxmlformats.org/officeDocument/2006/relationships/hyperlink" Target="http://sofifa.com/fr/fifa13/player/149069-christian-benteke" TargetMode="External"/><Relationship Id="rId85" Type="http://schemas.openxmlformats.org/officeDocument/2006/relationships/hyperlink" Target="http://sofifa.com/fr/fifa13/player/146806-thiago-emiliano-da-silva" TargetMode="External"/><Relationship Id="rId3" Type="http://schemas.openxmlformats.org/officeDocument/2006/relationships/hyperlink" Target="http://sofifa.com/fr/fifa13/player/149763-stephan-el-shaarawy" TargetMode="External"/><Relationship Id="rId12" Type="http://schemas.openxmlformats.org/officeDocument/2006/relationships/hyperlink" Target="http://sofifa.com/fr/fifa13/player/147328-ignacio-monreal-eraso" TargetMode="External"/><Relationship Id="rId17" Type="http://schemas.openxmlformats.org/officeDocument/2006/relationships/hyperlink" Target="http://sofifa.com/fr/fifa13/player/145721-zlatan-ibrahimovi%C4%87" TargetMode="External"/><Relationship Id="rId25" Type="http://schemas.openxmlformats.org/officeDocument/2006/relationships/hyperlink" Target="http://sofifa.com/fr/fifa13/player/148442-theo-walcott" TargetMode="External"/><Relationship Id="rId33" Type="http://schemas.openxmlformats.org/officeDocument/2006/relationships/hyperlink" Target="http://sofifa.com/fr/fifa13/player/147681-edinson-cavani" TargetMode="External"/><Relationship Id="rId38" Type="http://schemas.openxmlformats.org/officeDocument/2006/relationships/hyperlink" Target="http://sofifa.com/fr/fifa13/player/149526-erik-lamela" TargetMode="External"/><Relationship Id="rId46" Type="http://schemas.openxmlformats.org/officeDocument/2006/relationships/hyperlink" Target="http://sofifa.com/fr/fifa13/player/149507-christian-eriksen" TargetMode="External"/><Relationship Id="rId59" Type="http://schemas.openxmlformats.org/officeDocument/2006/relationships/hyperlink" Target="http://sofifa.com/fr/fifa13/player/145230-steven-gerrard" TargetMode="External"/><Relationship Id="rId67" Type="http://schemas.openxmlformats.org/officeDocument/2006/relationships/hyperlink" Target="http://sofifa.com/fr/fifa13/player/150751-luke-shaw" TargetMode="External"/><Relationship Id="rId20" Type="http://schemas.openxmlformats.org/officeDocument/2006/relationships/hyperlink" Target="http://sofifa.com/fr/fifa13/player/146620-fernando-jos%C3%A9-torres-sanz" TargetMode="External"/><Relationship Id="rId41" Type="http://schemas.openxmlformats.org/officeDocument/2006/relationships/hyperlink" Target="http://sofifa.com/fr/fifa13/player/149876-nicola-leali" TargetMode="External"/><Relationship Id="rId54" Type="http://schemas.openxmlformats.org/officeDocument/2006/relationships/hyperlink" Target="http://sofifa.com/fr/fifa13/player/148235-robert-lewandowski" TargetMode="External"/><Relationship Id="rId62" Type="http://schemas.openxmlformats.org/officeDocument/2006/relationships/hyperlink" Target="http://sofifa.com/fr/fifa13/player/149290-james-rodr%C3%ADguez" TargetMode="External"/><Relationship Id="rId70" Type="http://schemas.openxmlformats.org/officeDocument/2006/relationships/hyperlink" Target="http://sofifa.com/fr/fifa13/player/149583-marc-andr%C3%A9-ter-stegen" TargetMode="External"/><Relationship Id="rId75" Type="http://schemas.openxmlformats.org/officeDocument/2006/relationships/hyperlink" Target="http://sofifa.com/fr/fifa13/player/148154-javier-hern%C3%A1ndez" TargetMode="External"/><Relationship Id="rId83" Type="http://schemas.openxmlformats.org/officeDocument/2006/relationships/hyperlink" Target="http://sofifa.com/fr/fifa13/player/146272-franck-rib%C3%A9ry" TargetMode="External"/><Relationship Id="rId88" Type="http://schemas.openxmlformats.org/officeDocument/2006/relationships/hyperlink" Target="http://sofifa.com/fr/fifa13/player/147662-sebastian-giovinco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http://sofifa.com/fr/fifa13/player/149777-wilfried-zaha" TargetMode="External"/><Relationship Id="rId6" Type="http://schemas.openxmlformats.org/officeDocument/2006/relationships/hyperlink" Target="http://sofifa.com/fr/fifa13/player/146942-c-ronaldo-dos-santos-aveiro" TargetMode="External"/><Relationship Id="rId15" Type="http://schemas.openxmlformats.org/officeDocument/2006/relationships/hyperlink" Target="http://sofifa.com/fr/fifa13/player/149104-eden-hazard" TargetMode="External"/><Relationship Id="rId23" Type="http://schemas.openxmlformats.org/officeDocument/2006/relationships/hyperlink" Target="http://sofifa.com/fr/fifa13/player/147203-wayne-rooney" TargetMode="External"/><Relationship Id="rId28" Type="http://schemas.openxmlformats.org/officeDocument/2006/relationships/hyperlink" Target="http://sofifa.com/fr/fifa13/player/148993-lewis-holtby" TargetMode="External"/><Relationship Id="rId36" Type="http://schemas.openxmlformats.org/officeDocument/2006/relationships/hyperlink" Target="http://sofifa.com/fr/fifa13/player/144213-thierry-henry" TargetMode="External"/><Relationship Id="rId49" Type="http://schemas.openxmlformats.org/officeDocument/2006/relationships/hyperlink" Target="http://sofifa.com/fr/fifa13/player/148673-stevan-joveti%C4%87" TargetMode="External"/><Relationship Id="rId57" Type="http://schemas.openxmlformats.org/officeDocument/2006/relationships/hyperlink" Target="http://sofifa.com/fr/fifa13/player/147351-miguel-p%C3%A9rez-cuesta" TargetMode="External"/><Relationship Id="rId10" Type="http://schemas.openxmlformats.org/officeDocument/2006/relationships/hyperlink" Target="http://sofifa.com/fr/fifa13/player/147312-radamel-falcao-garc%C3%ADa-zarate" TargetMode="External"/><Relationship Id="rId31" Type="http://schemas.openxmlformats.org/officeDocument/2006/relationships/hyperlink" Target="http://sofifa.com/fr/fifa13/player/149205-luis-muriel" TargetMode="External"/><Relationship Id="rId44" Type="http://schemas.openxmlformats.org/officeDocument/2006/relationships/hyperlink" Target="http://sofifa.com/fr/fifa13/player/149574-francisco-rom%C3%A1n-alarc%C3%B3n-su%C3%A1rez" TargetMode="External"/><Relationship Id="rId52" Type="http://schemas.openxmlformats.org/officeDocument/2006/relationships/hyperlink" Target="http://sofifa.com/fr/fifa13/player/149772-marco-verratti" TargetMode="External"/><Relationship Id="rId60" Type="http://schemas.openxmlformats.org/officeDocument/2006/relationships/hyperlink" Target="http://sofifa.com/fr/fifa13/player/148120-juan-manuel-mata-garc%C3%ADa" TargetMode="External"/><Relationship Id="rId65" Type="http://schemas.openxmlformats.org/officeDocument/2006/relationships/hyperlink" Target="http://sofifa.com/fr/fifa13/player/148145-angelo-ogbonna" TargetMode="External"/><Relationship Id="rId73" Type="http://schemas.openxmlformats.org/officeDocument/2006/relationships/hyperlink" Target="http://sofifa.com/fr/fifa13/player/148536-pierre-emerick-aubameyang" TargetMode="External"/><Relationship Id="rId78" Type="http://schemas.openxmlformats.org/officeDocument/2006/relationships/hyperlink" Target="http://sofifa.com/fr/fifa13/player/147477-givanildo-vieira-de-souza" TargetMode="External"/><Relationship Id="rId81" Type="http://schemas.openxmlformats.org/officeDocument/2006/relationships/hyperlink" Target="http://sofifa.com/fr/fifa13/player/148250-nuri-%C5%9Fahin" TargetMode="External"/><Relationship Id="rId86" Type="http://schemas.openxmlformats.org/officeDocument/2006/relationships/hyperlink" Target="http://sofifa.com/fr/fifa13/player/150282-jetro-willems" TargetMode="External"/><Relationship Id="rId4" Type="http://schemas.openxmlformats.org/officeDocument/2006/relationships/hyperlink" Target="http://sofifa.com/fr/fifa13/player/143375-david-beckham" TargetMode="External"/><Relationship Id="rId9" Type="http://schemas.openxmlformats.org/officeDocument/2006/relationships/hyperlink" Target="http://sofifa.com/fr/fifa13/player/144419-didier-drogb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B91"/>
  <sheetViews>
    <sheetView tabSelected="1" workbookViewId="0">
      <selection activeCell="J17" sqref="J17"/>
    </sheetView>
  </sheetViews>
  <sheetFormatPr baseColWidth="10" defaultRowHeight="15" x14ac:dyDescent="0.25"/>
  <cols>
    <col min="1" max="1" width="16.7109375" bestFit="1" customWidth="1"/>
    <col min="2" max="2" width="6.85546875" customWidth="1"/>
    <col min="3" max="3" width="6.5703125" bestFit="1" customWidth="1"/>
    <col min="4" max="4" width="6" bestFit="1" customWidth="1"/>
    <col min="5" max="5" width="4.5703125" bestFit="1" customWidth="1"/>
    <col min="6" max="6" width="2.7109375" customWidth="1"/>
    <col min="7" max="7" width="8.140625" customWidth="1"/>
    <col min="8" max="28" width="6.7109375" customWidth="1"/>
  </cols>
  <sheetData>
    <row r="1" spans="1:28" ht="15.75" thickBot="1" x14ac:dyDescent="0.3">
      <c r="A1" s="1" t="s">
        <v>0</v>
      </c>
      <c r="B1" s="8" t="s">
        <v>1</v>
      </c>
      <c r="C1" s="8" t="s">
        <v>2</v>
      </c>
      <c r="D1" s="8" t="s">
        <v>3</v>
      </c>
      <c r="E1" s="8" t="s">
        <v>4</v>
      </c>
    </row>
    <row r="2" spans="1:28" ht="15.75" thickBot="1" x14ac:dyDescent="0.3">
      <c r="A2" s="5" t="s">
        <v>132</v>
      </c>
      <c r="B2" t="s">
        <v>44</v>
      </c>
      <c r="C2" s="7" t="s">
        <v>38</v>
      </c>
      <c r="D2" s="7" t="s">
        <v>37</v>
      </c>
      <c r="E2" s="6">
        <v>18</v>
      </c>
    </row>
    <row r="3" spans="1:28" ht="15.75" thickBot="1" x14ac:dyDescent="0.3">
      <c r="A3" s="5" t="s">
        <v>162</v>
      </c>
      <c r="B3" t="s">
        <v>16</v>
      </c>
      <c r="C3" s="7" t="s">
        <v>70</v>
      </c>
      <c r="D3" s="7" t="s">
        <v>80</v>
      </c>
      <c r="E3" s="6">
        <v>18</v>
      </c>
    </row>
    <row r="4" spans="1:28" ht="15.75" thickBot="1" x14ac:dyDescent="0.3">
      <c r="A4" s="5" t="s">
        <v>48</v>
      </c>
      <c r="B4" t="s">
        <v>30</v>
      </c>
      <c r="C4" s="7" t="s">
        <v>49</v>
      </c>
      <c r="D4" s="7" t="s">
        <v>37</v>
      </c>
      <c r="E4" s="6">
        <v>19</v>
      </c>
      <c r="G4" s="9" t="s">
        <v>163</v>
      </c>
      <c r="H4" s="12" t="s">
        <v>97</v>
      </c>
      <c r="I4" s="12" t="s">
        <v>156</v>
      </c>
      <c r="J4" s="12" t="s">
        <v>164</v>
      </c>
      <c r="K4" s="12" t="s">
        <v>165</v>
      </c>
      <c r="L4" s="12" t="s">
        <v>44</v>
      </c>
      <c r="M4" s="12" t="s">
        <v>166</v>
      </c>
      <c r="N4" s="12" t="s">
        <v>16</v>
      </c>
      <c r="O4" s="12" t="s">
        <v>20</v>
      </c>
      <c r="P4" s="12" t="s">
        <v>23</v>
      </c>
      <c r="Q4" s="12" t="s">
        <v>6</v>
      </c>
      <c r="R4" s="13" t="s">
        <v>30</v>
      </c>
    </row>
    <row r="5" spans="1:28" ht="15.75" thickBot="1" x14ac:dyDescent="0.3">
      <c r="A5" s="5" t="s">
        <v>52</v>
      </c>
      <c r="B5" t="s">
        <v>23</v>
      </c>
      <c r="C5" s="7" t="s">
        <v>46</v>
      </c>
      <c r="D5" s="7" t="s">
        <v>37</v>
      </c>
      <c r="E5" s="6">
        <v>19</v>
      </c>
      <c r="G5" s="10" t="s">
        <v>167</v>
      </c>
      <c r="H5" s="11">
        <f>COUNTIF($B:$B,"G")</f>
        <v>4</v>
      </c>
      <c r="I5" s="11">
        <f>COUNTIF($B:$B,"AD")</f>
        <v>1</v>
      </c>
      <c r="J5" s="11">
        <f>COUNTIF($B:$B,"DCD")</f>
        <v>5</v>
      </c>
      <c r="K5" s="11">
        <f>COUNTIF($B:$B,"DCG")</f>
        <v>0</v>
      </c>
      <c r="L5" s="11">
        <f>COUNTIF($B:$B,"AG")</f>
        <v>3</v>
      </c>
      <c r="M5" s="11">
        <f>COUNTIF($B:$B,"MCG")</f>
        <v>1</v>
      </c>
      <c r="N5" s="11">
        <f>COUNTIF($B:$B,"MC")</f>
        <v>11</v>
      </c>
      <c r="O5" s="11">
        <f>COUNTIF($B:$B,"MOC")</f>
        <v>18</v>
      </c>
      <c r="P5" s="11">
        <f>COUNTIF($B:$B,"AIG")</f>
        <v>12</v>
      </c>
      <c r="Q5" s="11">
        <f>COUNTIF($B:$B,"AID")</f>
        <v>5</v>
      </c>
      <c r="R5" s="11">
        <f>COUNTIF($B:$B,"BU")</f>
        <v>30</v>
      </c>
      <c r="S5">
        <f>SUM(H5:R5)</f>
        <v>90</v>
      </c>
    </row>
    <row r="6" spans="1:28" ht="15.75" thickBot="1" x14ac:dyDescent="0.3">
      <c r="A6" s="5" t="s">
        <v>64</v>
      </c>
      <c r="B6" t="s">
        <v>23</v>
      </c>
      <c r="C6" s="7" t="s">
        <v>65</v>
      </c>
      <c r="D6" s="7" t="s">
        <v>8</v>
      </c>
      <c r="E6" s="6">
        <v>19</v>
      </c>
    </row>
    <row r="7" spans="1:28" ht="15.75" thickBot="1" x14ac:dyDescent="0.3">
      <c r="A7" s="2" t="s">
        <v>74</v>
      </c>
      <c r="B7" t="s">
        <v>20</v>
      </c>
      <c r="C7" s="4" t="s">
        <v>75</v>
      </c>
      <c r="D7" s="4" t="s">
        <v>76</v>
      </c>
      <c r="E7" s="3">
        <v>19</v>
      </c>
    </row>
    <row r="8" spans="1:28" ht="15.75" thickBot="1" x14ac:dyDescent="0.3">
      <c r="A8" s="2" t="s">
        <v>89</v>
      </c>
      <c r="B8" t="s">
        <v>164</v>
      </c>
      <c r="C8" s="4" t="s">
        <v>57</v>
      </c>
      <c r="D8" s="4" t="s">
        <v>90</v>
      </c>
      <c r="E8" s="3">
        <v>19</v>
      </c>
      <c r="G8" s="9" t="s">
        <v>4</v>
      </c>
      <c r="H8" s="12">
        <v>18</v>
      </c>
      <c r="I8" s="12">
        <v>19</v>
      </c>
      <c r="J8" s="12">
        <v>20</v>
      </c>
      <c r="K8" s="12">
        <v>21</v>
      </c>
      <c r="L8" s="12">
        <v>22</v>
      </c>
      <c r="M8" s="12">
        <v>23</v>
      </c>
      <c r="N8" s="12">
        <v>24</v>
      </c>
      <c r="O8" s="12">
        <v>25</v>
      </c>
      <c r="P8" s="12">
        <v>26</v>
      </c>
      <c r="Q8" s="12">
        <v>27</v>
      </c>
      <c r="R8" s="13">
        <v>28</v>
      </c>
      <c r="S8" s="9">
        <v>29</v>
      </c>
      <c r="T8" s="12">
        <v>30</v>
      </c>
      <c r="U8" s="12">
        <v>31</v>
      </c>
      <c r="V8" s="12">
        <v>32</v>
      </c>
      <c r="W8" s="12">
        <v>33</v>
      </c>
      <c r="X8" s="12">
        <v>34</v>
      </c>
      <c r="Y8" s="12">
        <v>35</v>
      </c>
      <c r="Z8" s="12">
        <v>36</v>
      </c>
      <c r="AA8" s="12">
        <v>37</v>
      </c>
      <c r="AB8" s="12">
        <v>38</v>
      </c>
    </row>
    <row r="9" spans="1:28" ht="15.75" thickBot="1" x14ac:dyDescent="0.3">
      <c r="A9" s="2" t="s">
        <v>99</v>
      </c>
      <c r="B9" t="s">
        <v>23</v>
      </c>
      <c r="C9" s="4" t="s">
        <v>75</v>
      </c>
      <c r="D9" s="4" t="s">
        <v>68</v>
      </c>
      <c r="E9" s="3">
        <v>19</v>
      </c>
      <c r="G9" s="10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ht="15.75" thickBot="1" x14ac:dyDescent="0.3">
      <c r="A10" s="2" t="s">
        <v>115</v>
      </c>
      <c r="B10" t="s">
        <v>23</v>
      </c>
      <c r="C10" s="4" t="s">
        <v>46</v>
      </c>
      <c r="D10" s="4" t="s">
        <v>47</v>
      </c>
      <c r="E10" s="3">
        <v>19</v>
      </c>
    </row>
    <row r="11" spans="1:28" ht="15.75" thickBot="1" x14ac:dyDescent="0.3">
      <c r="A11" s="2" t="s">
        <v>133</v>
      </c>
      <c r="B11" t="s">
        <v>30</v>
      </c>
      <c r="C11" s="4" t="s">
        <v>75</v>
      </c>
      <c r="D11" s="4" t="s">
        <v>104</v>
      </c>
      <c r="E11" s="3">
        <v>19</v>
      </c>
    </row>
    <row r="12" spans="1:28" ht="15.75" thickBot="1" x14ac:dyDescent="0.3">
      <c r="A12" s="2" t="s">
        <v>154</v>
      </c>
      <c r="B12" t="s">
        <v>44</v>
      </c>
      <c r="C12" s="4" t="s">
        <v>10</v>
      </c>
      <c r="D12" s="4" t="s">
        <v>68</v>
      </c>
      <c r="E12" s="3">
        <v>19</v>
      </c>
    </row>
    <row r="13" spans="1:28" ht="15.75" thickBot="1" x14ac:dyDescent="0.3">
      <c r="A13" s="5" t="s">
        <v>40</v>
      </c>
      <c r="B13" t="s">
        <v>164</v>
      </c>
      <c r="C13" s="7" t="s">
        <v>41</v>
      </c>
      <c r="D13" s="7" t="s">
        <v>42</v>
      </c>
      <c r="E13" s="6">
        <v>20</v>
      </c>
    </row>
    <row r="14" spans="1:28" ht="15.75" thickBot="1" x14ac:dyDescent="0.3">
      <c r="A14" s="2" t="s">
        <v>78</v>
      </c>
      <c r="B14" t="s">
        <v>30</v>
      </c>
      <c r="C14" s="4" t="s">
        <v>72</v>
      </c>
      <c r="D14" s="4" t="s">
        <v>18</v>
      </c>
      <c r="E14" s="3">
        <v>20</v>
      </c>
    </row>
    <row r="15" spans="1:28" ht="15.75" thickBot="1" x14ac:dyDescent="0.3">
      <c r="A15" s="5" t="s">
        <v>93</v>
      </c>
      <c r="B15" t="s">
        <v>30</v>
      </c>
      <c r="C15" s="7" t="s">
        <v>94</v>
      </c>
      <c r="D15" s="7" t="s">
        <v>95</v>
      </c>
      <c r="E15" s="6">
        <v>20</v>
      </c>
    </row>
    <row r="16" spans="1:28" ht="15.75" thickBot="1" x14ac:dyDescent="0.3">
      <c r="A16" s="2" t="s">
        <v>96</v>
      </c>
      <c r="B16" t="s">
        <v>97</v>
      </c>
      <c r="C16" s="4" t="s">
        <v>41</v>
      </c>
      <c r="D16" s="4" t="s">
        <v>47</v>
      </c>
      <c r="E16" s="3">
        <v>20</v>
      </c>
    </row>
    <row r="17" spans="1:5" ht="30.75" thickBot="1" x14ac:dyDescent="0.3">
      <c r="A17" s="5" t="s">
        <v>98</v>
      </c>
      <c r="B17" t="s">
        <v>23</v>
      </c>
      <c r="C17" s="7" t="s">
        <v>7</v>
      </c>
      <c r="D17" s="7" t="s">
        <v>80</v>
      </c>
      <c r="E17" s="6">
        <v>20</v>
      </c>
    </row>
    <row r="18" spans="1:5" ht="15.75" thickBot="1" x14ac:dyDescent="0.3">
      <c r="A18" s="2" t="s">
        <v>123</v>
      </c>
      <c r="B18" t="s">
        <v>164</v>
      </c>
      <c r="C18" s="4" t="s">
        <v>57</v>
      </c>
      <c r="D18" s="4" t="s">
        <v>47</v>
      </c>
      <c r="E18" s="3">
        <v>20</v>
      </c>
    </row>
    <row r="19" spans="1:5" ht="15.75" thickBot="1" x14ac:dyDescent="0.3">
      <c r="A19" s="2" t="s">
        <v>129</v>
      </c>
      <c r="B19" t="s">
        <v>97</v>
      </c>
      <c r="C19" s="4" t="s">
        <v>124</v>
      </c>
      <c r="D19" s="4" t="s">
        <v>55</v>
      </c>
      <c r="E19" s="3">
        <v>20</v>
      </c>
    </row>
    <row r="20" spans="1:5" ht="15.75" thickBot="1" x14ac:dyDescent="0.3">
      <c r="A20" s="5" t="s">
        <v>137</v>
      </c>
      <c r="B20" t="s">
        <v>20</v>
      </c>
      <c r="C20" s="7" t="s">
        <v>27</v>
      </c>
      <c r="D20" s="7" t="s">
        <v>11</v>
      </c>
      <c r="E20" s="6">
        <v>20</v>
      </c>
    </row>
    <row r="21" spans="1:5" ht="15.75" thickBot="1" x14ac:dyDescent="0.3">
      <c r="A21" s="2" t="s">
        <v>5</v>
      </c>
      <c r="B21" t="s">
        <v>6</v>
      </c>
      <c r="C21" s="4" t="s">
        <v>7</v>
      </c>
      <c r="D21" s="4" t="s">
        <v>8</v>
      </c>
      <c r="E21" s="3">
        <v>21</v>
      </c>
    </row>
    <row r="22" spans="1:5" ht="15.75" thickBot="1" x14ac:dyDescent="0.3">
      <c r="A22" s="2" t="s">
        <v>12</v>
      </c>
      <c r="B22" t="s">
        <v>23</v>
      </c>
      <c r="C22" s="4" t="s">
        <v>13</v>
      </c>
      <c r="D22" s="4" t="s">
        <v>14</v>
      </c>
      <c r="E22" s="3">
        <v>21</v>
      </c>
    </row>
    <row r="23" spans="1:5" ht="15.75" thickBot="1" x14ac:dyDescent="0.3">
      <c r="A23" s="2" t="s">
        <v>19</v>
      </c>
      <c r="B23" t="s">
        <v>20</v>
      </c>
      <c r="C23" s="4" t="s">
        <v>21</v>
      </c>
      <c r="D23" s="4" t="s">
        <v>14</v>
      </c>
      <c r="E23" s="3">
        <v>21</v>
      </c>
    </row>
    <row r="24" spans="1:5" ht="15.75" thickBot="1" x14ac:dyDescent="0.3">
      <c r="A24" s="2" t="s">
        <v>26</v>
      </c>
      <c r="B24" t="s">
        <v>23</v>
      </c>
      <c r="C24" s="4" t="s">
        <v>27</v>
      </c>
      <c r="D24" s="4" t="s">
        <v>28</v>
      </c>
      <c r="E24" s="3">
        <v>21</v>
      </c>
    </row>
    <row r="25" spans="1:5" ht="15.75" thickBot="1" x14ac:dyDescent="0.3">
      <c r="A25" s="2" t="s">
        <v>59</v>
      </c>
      <c r="B25" t="s">
        <v>20</v>
      </c>
      <c r="C25" s="4" t="s">
        <v>36</v>
      </c>
      <c r="D25" s="4" t="s">
        <v>14</v>
      </c>
      <c r="E25" s="3">
        <v>21</v>
      </c>
    </row>
    <row r="26" spans="1:5" ht="15.75" thickBot="1" x14ac:dyDescent="0.3">
      <c r="A26" s="2" t="s">
        <v>62</v>
      </c>
      <c r="B26" t="s">
        <v>16</v>
      </c>
      <c r="C26" s="4" t="s">
        <v>63</v>
      </c>
      <c r="D26" s="4" t="s">
        <v>28</v>
      </c>
      <c r="E26" s="3">
        <v>21</v>
      </c>
    </row>
    <row r="27" spans="1:5" ht="15.75" thickBot="1" x14ac:dyDescent="0.3">
      <c r="A27" s="5" t="s">
        <v>79</v>
      </c>
      <c r="B27" t="s">
        <v>20</v>
      </c>
      <c r="C27" s="7" t="s">
        <v>51</v>
      </c>
      <c r="D27" s="7" t="s">
        <v>80</v>
      </c>
      <c r="E27" s="6">
        <v>21</v>
      </c>
    </row>
    <row r="28" spans="1:5" ht="15.75" thickBot="1" x14ac:dyDescent="0.3">
      <c r="A28" s="5" t="s">
        <v>91</v>
      </c>
      <c r="B28" t="s">
        <v>6</v>
      </c>
      <c r="C28" s="7" t="s">
        <v>17</v>
      </c>
      <c r="D28" s="7" t="s">
        <v>80</v>
      </c>
      <c r="E28" s="6">
        <v>21</v>
      </c>
    </row>
    <row r="29" spans="1:5" ht="15.75" thickBot="1" x14ac:dyDescent="0.3">
      <c r="A29" s="5" t="s">
        <v>100</v>
      </c>
      <c r="B29" t="s">
        <v>20</v>
      </c>
      <c r="C29" s="7" t="s">
        <v>36</v>
      </c>
      <c r="D29" s="7" t="s">
        <v>18</v>
      </c>
      <c r="E29" s="6">
        <v>21</v>
      </c>
    </row>
    <row r="30" spans="1:5" ht="15.75" thickBot="1" x14ac:dyDescent="0.3">
      <c r="A30" s="5" t="s">
        <v>102</v>
      </c>
      <c r="B30" t="s">
        <v>20</v>
      </c>
      <c r="C30" s="7" t="s">
        <v>103</v>
      </c>
      <c r="D30" s="7" t="s">
        <v>104</v>
      </c>
      <c r="E30" s="6">
        <v>21</v>
      </c>
    </row>
    <row r="31" spans="1:5" ht="15.75" thickBot="1" x14ac:dyDescent="0.3">
      <c r="A31" s="2" t="s">
        <v>110</v>
      </c>
      <c r="B31" t="s">
        <v>16</v>
      </c>
      <c r="C31" s="4" t="s">
        <v>111</v>
      </c>
      <c r="D31" s="4" t="s">
        <v>112</v>
      </c>
      <c r="E31" s="3">
        <v>21</v>
      </c>
    </row>
    <row r="32" spans="1:5" ht="15.75" thickBot="1" x14ac:dyDescent="0.3">
      <c r="A32" s="5" t="s">
        <v>134</v>
      </c>
      <c r="B32" t="s">
        <v>97</v>
      </c>
      <c r="C32" s="7" t="s">
        <v>135</v>
      </c>
      <c r="D32" s="7" t="s">
        <v>32</v>
      </c>
      <c r="E32" s="6">
        <v>21</v>
      </c>
    </row>
    <row r="33" spans="1:5" ht="15.75" thickBot="1" x14ac:dyDescent="0.3">
      <c r="A33" s="2" t="s">
        <v>136</v>
      </c>
      <c r="B33" t="s">
        <v>97</v>
      </c>
      <c r="C33" s="4" t="s">
        <v>31</v>
      </c>
      <c r="D33" s="4" t="s">
        <v>90</v>
      </c>
      <c r="E33" s="3">
        <v>21</v>
      </c>
    </row>
    <row r="34" spans="1:5" ht="15.75" thickBot="1" x14ac:dyDescent="0.3">
      <c r="A34" s="5" t="s">
        <v>155</v>
      </c>
      <c r="B34" t="s">
        <v>156</v>
      </c>
      <c r="C34" s="7" t="s">
        <v>72</v>
      </c>
      <c r="D34" s="7" t="s">
        <v>80</v>
      </c>
      <c r="E34" s="6">
        <v>21</v>
      </c>
    </row>
    <row r="35" spans="1:5" ht="15.75" thickBot="1" x14ac:dyDescent="0.3">
      <c r="A35" s="2" t="s">
        <v>50</v>
      </c>
      <c r="B35" t="s">
        <v>23</v>
      </c>
      <c r="C35" s="4" t="s">
        <v>51</v>
      </c>
      <c r="D35" s="4" t="s">
        <v>14</v>
      </c>
      <c r="E35" s="3">
        <v>22</v>
      </c>
    </row>
    <row r="36" spans="1:5" ht="15.75" thickBot="1" x14ac:dyDescent="0.3">
      <c r="A36" s="2" t="s">
        <v>81</v>
      </c>
      <c r="B36" t="s">
        <v>30</v>
      </c>
      <c r="C36" s="4" t="s">
        <v>13</v>
      </c>
      <c r="D36" s="4" t="s">
        <v>82</v>
      </c>
      <c r="E36" s="3">
        <v>22</v>
      </c>
    </row>
    <row r="37" spans="1:5" ht="15.75" thickBot="1" x14ac:dyDescent="0.3">
      <c r="A37" s="2" t="s">
        <v>92</v>
      </c>
      <c r="B37" t="s">
        <v>20</v>
      </c>
      <c r="C37" s="4" t="s">
        <v>75</v>
      </c>
      <c r="D37" s="4" t="s">
        <v>8</v>
      </c>
      <c r="E37" s="3">
        <v>22</v>
      </c>
    </row>
    <row r="38" spans="1:5" ht="15.75" thickBot="1" x14ac:dyDescent="0.3">
      <c r="A38" s="5" t="s">
        <v>106</v>
      </c>
      <c r="B38" t="s">
        <v>30</v>
      </c>
      <c r="C38" s="7" t="s">
        <v>24</v>
      </c>
      <c r="D38" s="7" t="s">
        <v>58</v>
      </c>
      <c r="E38" s="6">
        <v>22</v>
      </c>
    </row>
    <row r="39" spans="1:5" ht="15.75" thickBot="1" x14ac:dyDescent="0.3">
      <c r="A39" s="2" t="s">
        <v>126</v>
      </c>
      <c r="B39" t="s">
        <v>23</v>
      </c>
      <c r="C39" s="4" t="s">
        <v>7</v>
      </c>
      <c r="D39" s="4" t="s">
        <v>82</v>
      </c>
      <c r="E39" s="3">
        <v>22</v>
      </c>
    </row>
    <row r="40" spans="1:5" ht="15.75" thickBot="1" x14ac:dyDescent="0.3">
      <c r="A40" s="5" t="s">
        <v>159</v>
      </c>
      <c r="B40" t="s">
        <v>23</v>
      </c>
      <c r="C40" s="7" t="s">
        <v>160</v>
      </c>
      <c r="D40" s="7" t="s">
        <v>161</v>
      </c>
      <c r="E40" s="6">
        <v>22</v>
      </c>
    </row>
    <row r="41" spans="1:5" ht="15.75" thickBot="1" x14ac:dyDescent="0.3">
      <c r="A41" s="5" t="s">
        <v>29</v>
      </c>
      <c r="B41" t="s">
        <v>30</v>
      </c>
      <c r="C41" s="7" t="s">
        <v>31</v>
      </c>
      <c r="D41" s="7" t="s">
        <v>32</v>
      </c>
      <c r="E41" s="6">
        <v>23</v>
      </c>
    </row>
    <row r="42" spans="1:5" ht="15.75" thickBot="1" x14ac:dyDescent="0.3">
      <c r="A42" s="5" t="s">
        <v>77</v>
      </c>
      <c r="B42" t="s">
        <v>16</v>
      </c>
      <c r="C42" s="7" t="s">
        <v>36</v>
      </c>
      <c r="D42" s="7" t="s">
        <v>14</v>
      </c>
      <c r="E42" s="6">
        <v>23</v>
      </c>
    </row>
    <row r="43" spans="1:5" ht="15.75" thickBot="1" x14ac:dyDescent="0.3">
      <c r="A43" s="2" t="s">
        <v>138</v>
      </c>
      <c r="B43" t="s">
        <v>16</v>
      </c>
      <c r="C43" s="4" t="s">
        <v>7</v>
      </c>
      <c r="D43" s="4" t="s">
        <v>82</v>
      </c>
      <c r="E43" s="3">
        <v>23</v>
      </c>
    </row>
    <row r="44" spans="1:5" ht="15.75" thickBot="1" x14ac:dyDescent="0.3">
      <c r="A44" s="5" t="s">
        <v>148</v>
      </c>
      <c r="B44" t="s">
        <v>30</v>
      </c>
      <c r="C44" s="7" t="s">
        <v>124</v>
      </c>
      <c r="D44" s="7" t="s">
        <v>128</v>
      </c>
      <c r="E44" s="6">
        <v>23</v>
      </c>
    </row>
    <row r="45" spans="1:5" ht="15.75" thickBot="1" x14ac:dyDescent="0.3">
      <c r="A45" s="5" t="s">
        <v>56</v>
      </c>
      <c r="B45" t="s">
        <v>16</v>
      </c>
      <c r="C45" s="7" t="s">
        <v>57</v>
      </c>
      <c r="D45" s="7" t="s">
        <v>58</v>
      </c>
      <c r="E45" s="6">
        <v>24</v>
      </c>
    </row>
    <row r="46" spans="1:5" ht="15.75" customHeight="1" thickBot="1" x14ac:dyDescent="0.3">
      <c r="A46" s="5" t="s">
        <v>67</v>
      </c>
      <c r="B46" t="s">
        <v>30</v>
      </c>
      <c r="C46" s="7" t="s">
        <v>7</v>
      </c>
      <c r="D46" s="7" t="s">
        <v>68</v>
      </c>
      <c r="E46" s="6">
        <v>24</v>
      </c>
    </row>
    <row r="47" spans="1:5" ht="15.75" thickBot="1" x14ac:dyDescent="0.3">
      <c r="A47" s="2" t="s">
        <v>69</v>
      </c>
      <c r="B47" t="s">
        <v>6</v>
      </c>
      <c r="C47" s="4" t="s">
        <v>70</v>
      </c>
      <c r="D47" s="4" t="s">
        <v>11</v>
      </c>
      <c r="E47" s="3">
        <v>24</v>
      </c>
    </row>
    <row r="48" spans="1:5" ht="15.75" thickBot="1" x14ac:dyDescent="0.3">
      <c r="A48" s="2" t="s">
        <v>87</v>
      </c>
      <c r="B48" t="s">
        <v>30</v>
      </c>
      <c r="C48" s="4" t="s">
        <v>75</v>
      </c>
      <c r="D48" s="4" t="s">
        <v>61</v>
      </c>
      <c r="E48" s="3">
        <v>24</v>
      </c>
    </row>
    <row r="49" spans="1:5" ht="15.75" thickBot="1" x14ac:dyDescent="0.3">
      <c r="A49" s="2" t="s">
        <v>107</v>
      </c>
      <c r="B49" t="s">
        <v>30</v>
      </c>
      <c r="C49" s="4" t="s">
        <v>17</v>
      </c>
      <c r="D49" s="4" t="s">
        <v>82</v>
      </c>
      <c r="E49" s="3">
        <v>24</v>
      </c>
    </row>
    <row r="50" spans="1:5" ht="15.75" thickBot="1" x14ac:dyDescent="0.3">
      <c r="A50" s="2" t="s">
        <v>108</v>
      </c>
      <c r="B50" t="s">
        <v>6</v>
      </c>
      <c r="C50" s="4" t="s">
        <v>84</v>
      </c>
      <c r="D50" s="4" t="s">
        <v>42</v>
      </c>
      <c r="E50" s="3">
        <v>24</v>
      </c>
    </row>
    <row r="51" spans="1:5" ht="15.75" thickBot="1" x14ac:dyDescent="0.3">
      <c r="A51" s="2" t="s">
        <v>139</v>
      </c>
      <c r="B51" t="s">
        <v>30</v>
      </c>
      <c r="C51" s="4" t="s">
        <v>38</v>
      </c>
      <c r="D51" s="4" t="s">
        <v>18</v>
      </c>
      <c r="E51" s="3">
        <v>24</v>
      </c>
    </row>
    <row r="52" spans="1:5" ht="15.75" thickBot="1" x14ac:dyDescent="0.3">
      <c r="A52" s="2" t="s">
        <v>144</v>
      </c>
      <c r="B52" t="s">
        <v>20</v>
      </c>
      <c r="C52" s="4" t="s">
        <v>7</v>
      </c>
      <c r="D52" s="4" t="s">
        <v>145</v>
      </c>
      <c r="E52" s="3">
        <v>24</v>
      </c>
    </row>
    <row r="53" spans="1:5" ht="15.75" thickBot="1" x14ac:dyDescent="0.3">
      <c r="A53" s="5" t="s">
        <v>86</v>
      </c>
      <c r="B53" t="s">
        <v>30</v>
      </c>
      <c r="C53" s="7" t="s">
        <v>70</v>
      </c>
      <c r="D53" s="7" t="s">
        <v>37</v>
      </c>
      <c r="E53" s="6">
        <v>25</v>
      </c>
    </row>
    <row r="54" spans="1:5" ht="15.75" thickBot="1" x14ac:dyDescent="0.3">
      <c r="A54" s="5" t="s">
        <v>109</v>
      </c>
      <c r="B54" t="s">
        <v>20</v>
      </c>
      <c r="C54" s="7" t="s">
        <v>72</v>
      </c>
      <c r="D54" s="7" t="s">
        <v>80</v>
      </c>
      <c r="E54" s="6">
        <v>25</v>
      </c>
    </row>
    <row r="55" spans="1:5" ht="15.75" thickBot="1" x14ac:dyDescent="0.3">
      <c r="A55" s="2" t="s">
        <v>114</v>
      </c>
      <c r="B55" t="s">
        <v>30</v>
      </c>
      <c r="C55" s="4" t="s">
        <v>49</v>
      </c>
      <c r="D55" s="4" t="s">
        <v>61</v>
      </c>
      <c r="E55" s="3">
        <v>25</v>
      </c>
    </row>
    <row r="56" spans="1:5" ht="15.75" thickBot="1" x14ac:dyDescent="0.3">
      <c r="A56" s="5" t="s">
        <v>121</v>
      </c>
      <c r="B56" t="s">
        <v>20</v>
      </c>
      <c r="C56" s="7" t="s">
        <v>65</v>
      </c>
      <c r="D56" s="7" t="s">
        <v>122</v>
      </c>
      <c r="E56" s="6">
        <v>25</v>
      </c>
    </row>
    <row r="57" spans="1:5" ht="15.75" thickBot="1" x14ac:dyDescent="0.3">
      <c r="A57" s="5" t="s">
        <v>130</v>
      </c>
      <c r="B57" t="s">
        <v>164</v>
      </c>
      <c r="C57" s="7" t="s">
        <v>31</v>
      </c>
      <c r="D57" s="7" t="s">
        <v>128</v>
      </c>
      <c r="E57" s="6">
        <v>25</v>
      </c>
    </row>
    <row r="58" spans="1:5" ht="15.75" thickBot="1" x14ac:dyDescent="0.3">
      <c r="A58" s="2" t="s">
        <v>141</v>
      </c>
      <c r="B58" t="s">
        <v>30</v>
      </c>
      <c r="C58" s="4" t="s">
        <v>70</v>
      </c>
      <c r="D58" s="4" t="s">
        <v>142</v>
      </c>
      <c r="E58" s="3">
        <v>25</v>
      </c>
    </row>
    <row r="59" spans="1:5" ht="15.75" thickBot="1" x14ac:dyDescent="0.3">
      <c r="A59" s="2" t="s">
        <v>149</v>
      </c>
      <c r="B59" t="s">
        <v>16</v>
      </c>
      <c r="C59" s="4" t="s">
        <v>75</v>
      </c>
      <c r="D59" s="4" t="s">
        <v>28</v>
      </c>
      <c r="E59" s="3">
        <v>25</v>
      </c>
    </row>
    <row r="60" spans="1:5" ht="15.75" thickBot="1" x14ac:dyDescent="0.3">
      <c r="A60" s="5" t="s">
        <v>9</v>
      </c>
      <c r="B60" t="s">
        <v>30</v>
      </c>
      <c r="C60" s="7" t="s">
        <v>10</v>
      </c>
      <c r="D60" s="7" t="s">
        <v>11</v>
      </c>
      <c r="E60" s="6">
        <v>26</v>
      </c>
    </row>
    <row r="61" spans="1:5" ht="15.75" thickBot="1" x14ac:dyDescent="0.3">
      <c r="A61" s="5" t="s">
        <v>71</v>
      </c>
      <c r="B61" t="s">
        <v>30</v>
      </c>
      <c r="C61" s="7" t="s">
        <v>72</v>
      </c>
      <c r="D61" s="7" t="s">
        <v>73</v>
      </c>
      <c r="E61" s="6">
        <v>26</v>
      </c>
    </row>
    <row r="62" spans="1:5" ht="15.75" thickBot="1" x14ac:dyDescent="0.3">
      <c r="A62" s="2" t="s">
        <v>85</v>
      </c>
      <c r="B62" t="s">
        <v>30</v>
      </c>
      <c r="C62" s="4" t="s">
        <v>49</v>
      </c>
      <c r="D62" s="4" t="s">
        <v>18</v>
      </c>
      <c r="E62" s="3">
        <v>26</v>
      </c>
    </row>
    <row r="63" spans="1:5" ht="15.75" thickBot="1" x14ac:dyDescent="0.3">
      <c r="A63" s="5" t="s">
        <v>116</v>
      </c>
      <c r="B63" t="s">
        <v>16</v>
      </c>
      <c r="C63" s="7" t="s">
        <v>117</v>
      </c>
      <c r="D63" s="7" t="s">
        <v>90</v>
      </c>
      <c r="E63" s="6">
        <v>26</v>
      </c>
    </row>
    <row r="64" spans="1:5" ht="15.75" thickBot="1" x14ac:dyDescent="0.3">
      <c r="A64" s="5" t="s">
        <v>127</v>
      </c>
      <c r="B64" t="s">
        <v>20</v>
      </c>
      <c r="C64" s="7" t="s">
        <v>38</v>
      </c>
      <c r="D64" s="7" t="s">
        <v>128</v>
      </c>
      <c r="E64" s="6">
        <v>26</v>
      </c>
    </row>
    <row r="65" spans="1:5" ht="15.75" thickBot="1" x14ac:dyDescent="0.3">
      <c r="A65" s="2" t="s">
        <v>131</v>
      </c>
      <c r="B65" t="s">
        <v>30</v>
      </c>
      <c r="C65" s="4" t="s">
        <v>49</v>
      </c>
      <c r="D65" s="4" t="s">
        <v>76</v>
      </c>
      <c r="E65" s="3">
        <v>26</v>
      </c>
    </row>
    <row r="66" spans="1:5" ht="15.75" thickBot="1" x14ac:dyDescent="0.3">
      <c r="A66" s="5" t="s">
        <v>143</v>
      </c>
      <c r="B66" t="s">
        <v>30</v>
      </c>
      <c r="C66" s="7" t="s">
        <v>46</v>
      </c>
      <c r="D66" s="7" t="s">
        <v>125</v>
      </c>
      <c r="E66" s="6">
        <v>26</v>
      </c>
    </row>
    <row r="67" spans="1:5" ht="15.75" thickBot="1" x14ac:dyDescent="0.3">
      <c r="A67" s="2" t="s">
        <v>147</v>
      </c>
      <c r="B67" t="s">
        <v>16</v>
      </c>
      <c r="C67" s="4" t="s">
        <v>75</v>
      </c>
      <c r="D67" s="4" t="s">
        <v>37</v>
      </c>
      <c r="E67" s="3">
        <v>26</v>
      </c>
    </row>
    <row r="68" spans="1:5" ht="15.75" thickBot="1" x14ac:dyDescent="0.3">
      <c r="A68" s="2" t="s">
        <v>157</v>
      </c>
      <c r="B68" t="s">
        <v>30</v>
      </c>
      <c r="C68" s="4" t="s">
        <v>158</v>
      </c>
      <c r="D68" s="4" t="s">
        <v>142</v>
      </c>
      <c r="E68" s="3">
        <v>26</v>
      </c>
    </row>
    <row r="69" spans="1:5" ht="15.75" thickBot="1" x14ac:dyDescent="0.3">
      <c r="A69" s="5" t="s">
        <v>35</v>
      </c>
      <c r="B69" t="s">
        <v>30</v>
      </c>
      <c r="C69" s="7" t="s">
        <v>36</v>
      </c>
      <c r="D69" s="7" t="s">
        <v>37</v>
      </c>
      <c r="E69" s="6">
        <v>27</v>
      </c>
    </row>
    <row r="70" spans="1:5" ht="15.75" thickBot="1" x14ac:dyDescent="0.3">
      <c r="A70" s="2" t="s">
        <v>43</v>
      </c>
      <c r="B70" t="s">
        <v>44</v>
      </c>
      <c r="C70" s="4" t="s">
        <v>13</v>
      </c>
      <c r="D70" s="4" t="s">
        <v>14</v>
      </c>
      <c r="E70" s="3">
        <v>27</v>
      </c>
    </row>
    <row r="71" spans="1:5" ht="15.75" thickBot="1" x14ac:dyDescent="0.3">
      <c r="A71" s="2" t="s">
        <v>118</v>
      </c>
      <c r="B71" t="s">
        <v>20</v>
      </c>
      <c r="C71" s="4" t="s">
        <v>94</v>
      </c>
      <c r="D71" s="4" t="s">
        <v>47</v>
      </c>
      <c r="E71" s="3">
        <v>27</v>
      </c>
    </row>
    <row r="72" spans="1:5" ht="15.75" thickBot="1" x14ac:dyDescent="0.3">
      <c r="A72" s="5" t="s">
        <v>146</v>
      </c>
      <c r="B72" t="s">
        <v>6</v>
      </c>
      <c r="C72" s="7" t="s">
        <v>7</v>
      </c>
      <c r="D72" s="7" t="s">
        <v>90</v>
      </c>
      <c r="E72" s="6">
        <v>27</v>
      </c>
    </row>
    <row r="73" spans="1:5" ht="15.75" thickBot="1" x14ac:dyDescent="0.3">
      <c r="A73" s="5" t="s">
        <v>22</v>
      </c>
      <c r="B73" t="s">
        <v>23</v>
      </c>
      <c r="C73" s="7" t="s">
        <v>24</v>
      </c>
      <c r="D73" s="7" t="s">
        <v>25</v>
      </c>
      <c r="E73" s="6">
        <v>28</v>
      </c>
    </row>
    <row r="74" spans="1:5" ht="15.75" thickBot="1" x14ac:dyDescent="0.3">
      <c r="A74" s="2" t="s">
        <v>66</v>
      </c>
      <c r="B74" t="s">
        <v>30</v>
      </c>
      <c r="C74" s="4" t="s">
        <v>36</v>
      </c>
      <c r="D74" s="4" t="s">
        <v>58</v>
      </c>
      <c r="E74" s="3">
        <v>28</v>
      </c>
    </row>
    <row r="75" spans="1:5" ht="15.75" thickBot="1" x14ac:dyDescent="0.3">
      <c r="A75" s="2" t="s">
        <v>105</v>
      </c>
      <c r="B75" t="s">
        <v>30</v>
      </c>
      <c r="C75" s="4" t="s">
        <v>31</v>
      </c>
      <c r="D75" s="4" t="s">
        <v>25</v>
      </c>
      <c r="E75" s="3">
        <v>28</v>
      </c>
    </row>
    <row r="76" spans="1:5" ht="15.75" thickBot="1" x14ac:dyDescent="0.3">
      <c r="A76" s="5" t="s">
        <v>119</v>
      </c>
      <c r="B76" t="s">
        <v>30</v>
      </c>
      <c r="C76" s="7" t="s">
        <v>46</v>
      </c>
      <c r="D76" s="7" t="s">
        <v>58</v>
      </c>
      <c r="E76" s="6">
        <v>28</v>
      </c>
    </row>
    <row r="77" spans="1:5" ht="15.75" thickBot="1" x14ac:dyDescent="0.3">
      <c r="A77" s="5" t="s">
        <v>60</v>
      </c>
      <c r="B77" t="s">
        <v>30</v>
      </c>
      <c r="C77" s="7" t="s">
        <v>17</v>
      </c>
      <c r="D77" s="7" t="s">
        <v>61</v>
      </c>
      <c r="E77" s="6">
        <v>29</v>
      </c>
    </row>
    <row r="78" spans="1:5" ht="15.75" thickBot="1" x14ac:dyDescent="0.3">
      <c r="A78" s="5" t="s">
        <v>113</v>
      </c>
      <c r="B78" t="s">
        <v>20</v>
      </c>
      <c r="C78" s="7" t="s">
        <v>65</v>
      </c>
      <c r="D78" s="7" t="s">
        <v>11</v>
      </c>
      <c r="E78" s="6">
        <v>29</v>
      </c>
    </row>
    <row r="79" spans="1:5" ht="15.75" thickBot="1" x14ac:dyDescent="0.3">
      <c r="A79" s="5" t="s">
        <v>153</v>
      </c>
      <c r="B79" t="s">
        <v>164</v>
      </c>
      <c r="C79" s="7" t="s">
        <v>17</v>
      </c>
      <c r="D79" s="7" t="s">
        <v>82</v>
      </c>
      <c r="E79" s="6">
        <v>29</v>
      </c>
    </row>
    <row r="80" spans="1:5" ht="15.75" thickBot="1" x14ac:dyDescent="0.3">
      <c r="A80" s="5" t="s">
        <v>83</v>
      </c>
      <c r="B80" t="s">
        <v>30</v>
      </c>
      <c r="C80" s="7" t="s">
        <v>84</v>
      </c>
      <c r="D80" s="7" t="s">
        <v>68</v>
      </c>
      <c r="E80" s="6">
        <v>30</v>
      </c>
    </row>
    <row r="81" spans="1:5" ht="15.75" thickBot="1" x14ac:dyDescent="0.3">
      <c r="A81" s="2" t="s">
        <v>151</v>
      </c>
      <c r="B81" t="s">
        <v>166</v>
      </c>
      <c r="C81" s="4" t="s">
        <v>65</v>
      </c>
      <c r="D81" s="4" t="s">
        <v>14</v>
      </c>
      <c r="E81" s="3">
        <v>30</v>
      </c>
    </row>
    <row r="82" spans="1:5" ht="15.75" thickBot="1" x14ac:dyDescent="0.3">
      <c r="A82" s="2" t="s">
        <v>101</v>
      </c>
      <c r="B82" t="s">
        <v>20</v>
      </c>
      <c r="C82" s="4" t="s">
        <v>24</v>
      </c>
      <c r="D82" s="4" t="s">
        <v>76</v>
      </c>
      <c r="E82" s="3">
        <v>31</v>
      </c>
    </row>
    <row r="83" spans="1:5" ht="15.75" thickBot="1" x14ac:dyDescent="0.3">
      <c r="A83" s="2" t="s">
        <v>53</v>
      </c>
      <c r="B83" t="s">
        <v>30</v>
      </c>
      <c r="C83" s="4" t="s">
        <v>54</v>
      </c>
      <c r="D83" s="4" t="s">
        <v>55</v>
      </c>
      <c r="E83" s="3">
        <v>32</v>
      </c>
    </row>
    <row r="84" spans="1:5" ht="15.75" thickBot="1" x14ac:dyDescent="0.3">
      <c r="A84" s="2" t="s">
        <v>152</v>
      </c>
      <c r="B84" t="s">
        <v>23</v>
      </c>
      <c r="C84" s="4" t="s">
        <v>70</v>
      </c>
      <c r="D84" s="4" t="s">
        <v>145</v>
      </c>
      <c r="E84" s="3">
        <v>32</v>
      </c>
    </row>
    <row r="85" spans="1:5" ht="15.75" thickBot="1" x14ac:dyDescent="0.3">
      <c r="A85" s="5" t="s">
        <v>45</v>
      </c>
      <c r="B85" t="s">
        <v>20</v>
      </c>
      <c r="C85" s="7" t="s">
        <v>46</v>
      </c>
      <c r="D85" s="7" t="s">
        <v>47</v>
      </c>
      <c r="E85" s="6">
        <v>33</v>
      </c>
    </row>
    <row r="86" spans="1:5" ht="15.75" thickBot="1" x14ac:dyDescent="0.3">
      <c r="A86" s="2" t="s">
        <v>120</v>
      </c>
      <c r="B86" t="s">
        <v>20</v>
      </c>
      <c r="C86" s="4" t="s">
        <v>17</v>
      </c>
      <c r="D86" s="4" t="s">
        <v>58</v>
      </c>
      <c r="E86" s="3">
        <v>33</v>
      </c>
    </row>
    <row r="87" spans="1:5" ht="15.75" thickBot="1" x14ac:dyDescent="0.3">
      <c r="A87" s="5" t="s">
        <v>140</v>
      </c>
      <c r="B87" t="s">
        <v>16</v>
      </c>
      <c r="C87" s="7" t="s">
        <v>103</v>
      </c>
      <c r="D87" s="7" t="s">
        <v>39</v>
      </c>
      <c r="E87" s="6">
        <v>34</v>
      </c>
    </row>
    <row r="88" spans="1:5" ht="15.75" thickBot="1" x14ac:dyDescent="0.3">
      <c r="A88" s="2" t="s">
        <v>33</v>
      </c>
      <c r="B88" t="s">
        <v>30</v>
      </c>
      <c r="C88" s="4" t="s">
        <v>31</v>
      </c>
      <c r="D88" s="4" t="s">
        <v>34</v>
      </c>
      <c r="E88" s="3">
        <v>35</v>
      </c>
    </row>
    <row r="89" spans="1:5" ht="15.75" thickBot="1" x14ac:dyDescent="0.3">
      <c r="A89" s="5" t="s">
        <v>150</v>
      </c>
      <c r="B89" t="s">
        <v>20</v>
      </c>
      <c r="C89" s="7" t="s">
        <v>49</v>
      </c>
      <c r="D89" s="7" t="s">
        <v>32</v>
      </c>
      <c r="E89" s="6">
        <v>35</v>
      </c>
    </row>
    <row r="90" spans="1:5" ht="15.75" thickBot="1" x14ac:dyDescent="0.3">
      <c r="A90" s="5" t="s">
        <v>88</v>
      </c>
      <c r="B90" t="s">
        <v>30</v>
      </c>
      <c r="C90" s="7" t="s">
        <v>84</v>
      </c>
      <c r="D90" s="7" t="s">
        <v>58</v>
      </c>
      <c r="E90" s="6">
        <v>36</v>
      </c>
    </row>
    <row r="91" spans="1:5" x14ac:dyDescent="0.25">
      <c r="A91" s="5" t="s">
        <v>15</v>
      </c>
      <c r="B91" t="s">
        <v>16</v>
      </c>
      <c r="C91" s="7" t="s">
        <v>17</v>
      </c>
      <c r="D91" s="7" t="s">
        <v>18</v>
      </c>
      <c r="E91" s="6">
        <v>38</v>
      </c>
    </row>
  </sheetData>
  <autoFilter ref="B1:B91"/>
  <sortState ref="A2:E100">
    <sortCondition ref="E1"/>
  </sortState>
  <hyperlinks>
    <hyperlink ref="A21" r:id="rId1" tooltip="Wilfried Zaha" display="http://sofifa.com/fr/fifa13/player/149777-wilfried-zaha"/>
    <hyperlink ref="A60" r:id="rId2" tooltip="Lionel Messi" display="http://sofifa.com/fr/fifa13/player/147811-lionel-messi"/>
    <hyperlink ref="A22" r:id="rId3" tooltip="Stephan El Shaarawy" display="http://sofifa.com/fr/fifa13/player/149763-stephan-el-shaarawy"/>
    <hyperlink ref="A91" r:id="rId4" tooltip="David Beckham" display="http://sofifa.com/fr/fifa13/player/143375-david-beckham"/>
    <hyperlink ref="A23" r:id="rId5" tooltip="Philippe Coutinho Correia" display="http://sofifa.com/fr/fifa13/player/149626-philippe-coutinho-correia"/>
    <hyperlink ref="A73" r:id="rId6" tooltip="C. Ronaldo dos Santos Aveiro" display="http://sofifa.com/fr/fifa13/player/146942-c-ronaldo-dos-santos-aveiro"/>
    <hyperlink ref="A24" r:id="rId7" tooltip="Neymar da Silva Santos Jr." display="http://sofifa.com/fr/fifa13/player/149498-neymar-da-silva-santos-jr"/>
    <hyperlink ref="A41" r:id="rId8" tooltip="Mario Balotelli" display="http://sofifa.com/fr/fifa13/player/148956-mario-balotelli"/>
    <hyperlink ref="A88" r:id="rId9" tooltip="Didier Drogba" display="http://sofifa.com/fr/fifa13/player/144419-didier-drogba"/>
    <hyperlink ref="A69" r:id="rId10" tooltip="Radamel Falcao García Zarate" display="http://sofifa.com/fr/fifa13/player/147312-radamel-falcao-garc%C3%ADa-zarate"/>
    <hyperlink ref="A13" r:id="rId11" tooltip="Raphaël Varane" display="http://sofifa.com/fr/fifa13/player/149943-rapha%C3%ABl-varane"/>
    <hyperlink ref="A70" r:id="rId12" tooltip="Ignacio Monreal Eraso" display="http://sofifa.com/fr/fifa13/player/147328-ignacio-monreal-eraso"/>
    <hyperlink ref="A85" r:id="rId13" tooltip="Ronaldo de Assis Moreira" display="http://sofifa.com/fr/fifa13/player/145160-ronaldo-de-assis-moreira"/>
    <hyperlink ref="A4" r:id="rId14" tooltip="M'Baye Niang" display="http://sofifa.com/fr/fifa13/player/150546-mbaye-niang"/>
    <hyperlink ref="A35" r:id="rId15" tooltip="Eden Hazard" display="http://sofifa.com/fr/fifa13/player/149104-eden-hazard"/>
    <hyperlink ref="A5" r:id="rId16" tooltip="Lucas Domingues Piazon" display="http://sofifa.com/fr/fifa13/player/150213-lucas-domingues-piazon"/>
    <hyperlink ref="A83" r:id="rId17" tooltip="Zlatan Ibrahimović" display="http://sofifa.com/fr/fifa13/player/145721-zlatan-ibrahimovi%C4%87"/>
    <hyperlink ref="A45" r:id="rId18" tooltip="Moussa Sissoko" display="http://sofifa.com/fr/fifa13/player/148595-moussa-sissoko"/>
    <hyperlink ref="A25" r:id="rId19" tooltip="Mario Götze" display="http://sofifa.com/fr/fifa13/player/149617-mario-g%C3%B6tze"/>
    <hyperlink ref="A77" r:id="rId20" tooltip="Fernando José Torres Sanz" display="http://sofifa.com/fr/fifa13/player/146620-fernando-jos%C3%A9-torres-sanz"/>
    <hyperlink ref="A26" r:id="rId21" tooltip="Jack Wilshere" display="http://sofifa.com/fr/fifa13/player/149463-jack-wilshere"/>
    <hyperlink ref="A6" r:id="rId22" tooltip="Raheem Sterling" display="http://sofifa.com/fr/fifa13/player/150535-raheem-sterling"/>
    <hyperlink ref="A74" r:id="rId23" tooltip="Wayne Rooney" display="http://sofifa.com/fr/fifa13/player/147203-wayne-rooney"/>
    <hyperlink ref="A46" r:id="rId24" tooltip="Marco Reus" display="http://sofifa.com/fr/fifa13/player/148518-marco-reus"/>
    <hyperlink ref="A47" r:id="rId25" tooltip="Theo Walcott" display="http://sofifa.com/fr/fifa13/player/148442-theo-walcott"/>
    <hyperlink ref="A61" r:id="rId26" tooltip="Luis Suárez" display="http://sofifa.com/fr/fifa13/player/147660-luis-su%C3%A1rez"/>
    <hyperlink ref="A7" r:id="rId27" tooltip="Adryan Oliveira Tavares" display="http://sofifa.com/fr/fifa13/player/150415-adryan-oliveira-tavares"/>
    <hyperlink ref="A42" r:id="rId28" tooltip="Lewis Holtby" display="http://sofifa.com/fr/fifa13/player/148993-lewis-holtby"/>
    <hyperlink ref="A14" r:id="rId29" tooltip="Mauro Icardi" display="http://sofifa.com/fr/fifa13/player/149878-mauro-icardi"/>
    <hyperlink ref="A27" r:id="rId30" tooltip="Lucas Rodrigues M. Silva" display="http://sofifa.com/fr/fifa13/player/149688-lucas-rodrigues-m-silva"/>
    <hyperlink ref="A36" r:id="rId31" tooltip="Luis Muriel" display="http://sofifa.com/fr/fifa13/player/149205-luis-muriel"/>
    <hyperlink ref="A80" r:id="rId32" tooltip="Robin van Persie" display="http://sofifa.com/fr/fifa13/player/146393-robin-van-persie"/>
    <hyperlink ref="A62" r:id="rId33" tooltip="Edinson Cavani" display="http://sofifa.com/fr/fifa13/player/147681-edinson-cavani"/>
    <hyperlink ref="A53" r:id="rId34" tooltip="Sergio Agüero" display="http://sofifa.com/fr/fifa13/player/148155-sergio-ag%C3%BCero"/>
    <hyperlink ref="A48" r:id="rId35" tooltip="Alexandre Rodrigues da Silva" display="http://sofifa.com/fr/fifa13/player/148612-alexandre-rodrigues-da-silva"/>
    <hyperlink ref="A90" r:id="rId36" tooltip="Thierry Henry" display="http://sofifa.com/fr/fifa13/player/144213-thierry-henry"/>
    <hyperlink ref="A8" r:id="rId37" tooltip="Kurt Zouma" display="http://sofifa.com/fr/fifa13/player/150493-kurt-zouma"/>
    <hyperlink ref="A28" r:id="rId38" tooltip="Erik Lamela" display="http://sofifa.com/fr/fifa13/player/149526-erik-lamela"/>
    <hyperlink ref="A37" r:id="rId39" tooltip="Oscar dos Santos Emboaba" display="http://sofifa.com/fr/fifa13/player/149349-oscar-dos-santos-emboaba"/>
    <hyperlink ref="A15" r:id="rId40" tooltip="Romelu Lukaku" display="http://sofifa.com/fr/fifa13/player/149961-romelu-lukaku"/>
    <hyperlink ref="A16" r:id="rId41" tooltip="Nicola Leali" display="http://sofifa.com/fr/fifa13/player/149876-nicola-leali"/>
    <hyperlink ref="A17" r:id="rId42" tooltip="Alex Oxlade-Chamberlain" display="http://sofifa.com/fr/fifa13/player/150055-alex-oxlade-chamberlain"/>
    <hyperlink ref="A9" r:id="rId43" tooltip="Gerard Deulofeu Lázaro" display="http://sofifa.com/fr/fifa13/player/150265-gerard-deulofeu-l%C3%A1zaro"/>
    <hyperlink ref="A29" r:id="rId44" tooltip="Francisco Román Alarcón Suárez" display="http://sofifa.com/fr/fifa13/player/149574-francisco-rom%C3%A1n-alarc%C3%B3n-su%C3%A1rez"/>
    <hyperlink ref="A82" r:id="rId45" tooltip="Ricardo Izecson dos Santos Leite" display="http://sofifa.com/fr/fifa13/player/145922-ricardo-izecson-dos-santos-leite"/>
    <hyperlink ref="A30" r:id="rId46" tooltip="Christian Eriksen" display="http://sofifa.com/fr/fifa13/player/149507-christian-eriksen"/>
    <hyperlink ref="A75" r:id="rId47" tooltip="Demba Ba" display="http://sofifa.com/fr/fifa13/player/147051-demba-ba"/>
    <hyperlink ref="A38" r:id="rId48" tooltip="Willian José da Silva" display="http://sofifa.com/fr/fifa13/player/149424-willian-jos%C3%A9-da-silva"/>
    <hyperlink ref="A49" r:id="rId49" tooltip="Stevan Jovetić" display="http://sofifa.com/fr/fifa13/player/148673-stevan-joveti%C4%87"/>
    <hyperlink ref="A50" r:id="rId50" tooltip="Daniel Sturridge" display="http://sofifa.com/fr/fifa13/player/148611-daniel-sturridge"/>
    <hyperlink ref="A54" r:id="rId51" tooltip="Mesut Özil" display="http://sofifa.com/fr/fifa13/player/148290-mesut-%C3%B6zil"/>
    <hyperlink ref="A31" r:id="rId52" tooltip="Marco Verratti" display="http://sofifa.com/fr/fifa13/player/149772-marco-verratti"/>
    <hyperlink ref="A78" r:id="rId53" tooltip="Wesley Sneijder" display="http://sofifa.com/fr/fifa13/player/146701-wesley-sneijder"/>
    <hyperlink ref="A55" r:id="rId54" tooltip="Robert Lewandowski" display="http://sofifa.com/fr/fifa13/player/148235-robert-lewandowski"/>
    <hyperlink ref="A10" r:id="rId55" tooltip="Viktor Fischer" display="http://sofifa.com/fr/fifa13/player/150353-viktor-fischer"/>
    <hyperlink ref="A63" r:id="rId56" tooltip="Marouane Fellaini" display="http://sofifa.com/fr/fifa13/player/147962-marouane-fellaini"/>
    <hyperlink ref="A71" r:id="rId57" tooltip="Miguel Pérez Cuesta" display="http://sofifa.com/fr/fifa13/player/147351-miguel-p%C3%A9rez-cuesta"/>
    <hyperlink ref="A76" r:id="rId58" tooltip="Lukas Podolski" display="http://sofifa.com/fr/fifa13/player/147061-lukas-podolski"/>
    <hyperlink ref="A86" r:id="rId59" tooltip="Steven Gerrard" display="http://sofifa.com/fr/fifa13/player/145230-steven-gerrard"/>
    <hyperlink ref="A56" r:id="rId60" tooltip="Juan Manuel Mata García" display="http://sofifa.com/fr/fifa13/player/148120-juan-manuel-mata-garc%C3%ADa"/>
    <hyperlink ref="A18" r:id="rId61" tooltip="Matija Nastasić" display="http://sofifa.com/fr/fifa13/player/149915-matija-nastasi%C4%87"/>
    <hyperlink ref="A39" r:id="rId62" tooltip="James Rodríguez" display="http://sofifa.com/fr/fifa13/player/149290-james-rodr%C3%ADguez"/>
    <hyperlink ref="A64" r:id="rId63" tooltip="Kevin-Prince Boateng" display="http://sofifa.com/fr/fifa13/player/147701-kevin-prince-boateng"/>
    <hyperlink ref="A19" r:id="rId64" tooltip="Jack Butland" display="http://sofifa.com/fr/fifa13/player/149897-jack-butland"/>
    <hyperlink ref="A57" r:id="rId65" tooltip="Angelo Ogbonna" display="http://sofifa.com/fr/fifa13/player/148145-angelo-ogbonna"/>
    <hyperlink ref="A65" r:id="rId66" tooltip="Karim Benzema" display="http://sofifa.com/fr/fifa13/player/147989-karim-benzema"/>
    <hyperlink ref="A2" r:id="rId67" tooltip="Luke Shaw" display="http://sofifa.com/fr/fifa13/player/150751-luke-shaw"/>
    <hyperlink ref="A11" r:id="rId68" tooltip="Yassine Benzia" display="http://sofifa.com/fr/fifa13/player/150444-yassine-benzia"/>
    <hyperlink ref="A32" r:id="rId69" tooltip="Thibaut Courtois" display="http://sofifa.com/fr/fifa13/player/149594-thibaut-courtois"/>
    <hyperlink ref="A33" r:id="rId70" tooltip="Marc-André ter Stegen" display="http://sofifa.com/fr/fifa13/player/149583-marc-andr%C3%A9-ter-stegen"/>
    <hyperlink ref="A20" r:id="rId71" tooltip="Adam Maher" display="http://sofifa.com/fr/fifa13/player/150029-adam-maher"/>
    <hyperlink ref="A43" r:id="rId72" tooltip="İlkay Gündoğan" display="http://sofifa.com/fr/fifa13/player/149029-ilkay-g%C3%BCndo%C4%9Fan"/>
    <hyperlink ref="A51" r:id="rId73" tooltip="Pierre-Emerick Aubameyang" display="http://sofifa.com/fr/fifa13/player/148536-pierre-emerick-aubameyang"/>
    <hyperlink ref="A87" r:id="rId74" tooltip="Andrea Pirlo" display="http://sofifa.com/fr/fifa13/player/144853-andrea-pirlo"/>
    <hyperlink ref="A58" r:id="rId75" tooltip="Javier Hernández" display="http://sofifa.com/fr/fifa13/player/148154-javier-hern%C3%A1ndez"/>
    <hyperlink ref="A66" r:id="rId76" tooltip="Emmanuel Emenike" display="http://sofifa.com/fr/fifa13/player/147766-emmanuel-emenike"/>
    <hyperlink ref="A52" r:id="rId77" tooltip="Adel Taarabt" display="http://sofifa.com/fr/fifa13/player/148511-adel-taarabt"/>
    <hyperlink ref="A72" r:id="rId78" tooltip="Givanildo Vieira de Souza" display="http://sofifa.com/fr/fifa13/player/147477-givanildo-vieira-de-souza"/>
    <hyperlink ref="A67" r:id="rId79" tooltip="Francesc Fàbregas i Soler" display="http://sofifa.com/fr/fifa13/player/147760-francesc-f%C3%A0bregas-i-soler"/>
    <hyperlink ref="A44" r:id="rId80" tooltip="Christian Benteke" display="http://sofifa.com/fr/fifa13/player/149069-christian-benteke"/>
    <hyperlink ref="A59" r:id="rId81" tooltip="Nuri Şahin" display="http://sofifa.com/fr/fifa13/player/148250-nuri-%C5%9Fahin"/>
    <hyperlink ref="A89" r:id="rId82" tooltip="Frank Lampard" display="http://sofifa.com/fr/fifa13/player/144520-frank-lampard"/>
    <hyperlink ref="A81" r:id="rId83" tooltip="Franck Ribéry" display="http://sofifa.com/fr/fifa13/player/146272-franck-rib%C3%A9ry"/>
    <hyperlink ref="A84" r:id="rId84" tooltip="David Villa Sánchez" display="http://sofifa.com/fr/fifa13/player/145782-david-villa-s%C3%A1nchez"/>
    <hyperlink ref="A79" r:id="rId85" tooltip="Thiago Emiliano da Silva" display="http://sofifa.com/fr/fifa13/player/146806-thiago-emiliano-da-silva"/>
    <hyperlink ref="A12" r:id="rId86" tooltip="Jetro Willems" display="http://sofifa.com/fr/fifa13/player/150282-jetro-willems"/>
    <hyperlink ref="A34" r:id="rId87" tooltip="Mattia De Sciglio" display="http://sofifa.com/fr/fifa13/player/149756-mattia-de-sciglio"/>
    <hyperlink ref="A68" r:id="rId88" tooltip="Sebastian Giovinco" display="http://sofifa.com/fr/fifa13/player/147662-sebastian-giovinco"/>
    <hyperlink ref="A40" r:id="rId89" tooltip="Lorenzo Insigne" display="http://sofifa.com/fr/fifa13/player/149252-lorenzo-insigne"/>
    <hyperlink ref="A3" r:id="rId90" tooltip="Tonny Vilhena" display="http://sofifa.com/fr/fifa13/player/150561-tonny-vilhena"/>
  </hyperlinks>
  <pageMargins left="0.7" right="0.7" top="0.75" bottom="0.75" header="0.3" footer="0.3"/>
  <pageSetup paperSize="9" orientation="portrait" r:id="rId91"/>
  <drawing r:id="rId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>
      <selection activeCell="F1" sqref="A1:F50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Sayon et Mady</dc:creator>
  <cp:lastModifiedBy>quentin blomme</cp:lastModifiedBy>
  <dcterms:created xsi:type="dcterms:W3CDTF">2013-02-15T10:21:25Z</dcterms:created>
  <dcterms:modified xsi:type="dcterms:W3CDTF">2013-06-22T08:19:01Z</dcterms:modified>
</cp:coreProperties>
</file>