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95" windowHeight="12015"/>
  </bookViews>
  <sheets>
    <sheet name="Feuil1" sheetId="1" r:id="rId1"/>
    <sheet name="Feuil2" sheetId="2" r:id="rId2"/>
    <sheet name="Feuil3" sheetId="3" r:id="rId3"/>
  </sheets>
  <definedNames>
    <definedName name="_ftn1" localSheetId="0">Feuil1!$A$23</definedName>
    <definedName name="_ftn2" localSheetId="0">Feuil1!$A$24</definedName>
    <definedName name="_ftnref1" localSheetId="0">Feuil1!$B$1</definedName>
    <definedName name="_ftnref2" localSheetId="0">Feuil1!$G$1</definedName>
  </definedNames>
  <calcPr calcId="124519"/>
</workbook>
</file>

<file path=xl/calcChain.xml><?xml version="1.0" encoding="utf-8"?>
<calcChain xmlns="http://schemas.openxmlformats.org/spreadsheetml/2006/main">
  <c r="BO13" i="1"/>
  <c r="BK13"/>
  <c r="BG13"/>
  <c r="BC13"/>
  <c r="AY13"/>
  <c r="AU13"/>
  <c r="AQ13"/>
  <c r="AM13"/>
  <c r="AI13"/>
  <c r="AE13"/>
  <c r="AA13"/>
  <c r="W13"/>
  <c r="S13"/>
  <c r="O13"/>
  <c r="K13"/>
  <c r="BO17"/>
  <c r="BO9"/>
  <c r="BO5"/>
  <c r="BO2"/>
  <c r="BO16" s="1"/>
  <c r="BK17"/>
  <c r="BK9"/>
  <c r="BK5"/>
  <c r="BK2"/>
  <c r="BK16" s="1"/>
  <c r="BK20" s="1"/>
  <c r="BG17"/>
  <c r="BG9"/>
  <c r="BG5"/>
  <c r="BG2"/>
  <c r="BG16" s="1"/>
  <c r="BC17"/>
  <c r="BC9"/>
  <c r="BC5"/>
  <c r="BC2"/>
  <c r="BC16" s="1"/>
  <c r="BC20" s="1"/>
  <c r="AY17"/>
  <c r="AY9"/>
  <c r="AY5"/>
  <c r="AY2"/>
  <c r="AY16" s="1"/>
  <c r="AU17"/>
  <c r="AU9"/>
  <c r="AU5"/>
  <c r="AU2"/>
  <c r="AU16" s="1"/>
  <c r="AU20" s="1"/>
  <c r="AQ17"/>
  <c r="AQ9"/>
  <c r="AQ5"/>
  <c r="AQ2"/>
  <c r="AQ16" s="1"/>
  <c r="AM17"/>
  <c r="AM9"/>
  <c r="AM5"/>
  <c r="AM2"/>
  <c r="AM16" s="1"/>
  <c r="AM20" s="1"/>
  <c r="AI17"/>
  <c r="AI9"/>
  <c r="AI5"/>
  <c r="AI2"/>
  <c r="AI16" s="1"/>
  <c r="AI20" s="1"/>
  <c r="AE17"/>
  <c r="AE9"/>
  <c r="AE5"/>
  <c r="AE2"/>
  <c r="AE16" s="1"/>
  <c r="AE20" s="1"/>
  <c r="AA17"/>
  <c r="AA9"/>
  <c r="AA5"/>
  <c r="AA2"/>
  <c r="AA16" s="1"/>
  <c r="AA20" s="1"/>
  <c r="W17"/>
  <c r="W9"/>
  <c r="W5"/>
  <c r="W2"/>
  <c r="W16" s="1"/>
  <c r="W20" s="1"/>
  <c r="S17"/>
  <c r="S9"/>
  <c r="S5"/>
  <c r="S2"/>
  <c r="S16" s="1"/>
  <c r="S20" s="1"/>
  <c r="O17"/>
  <c r="O9"/>
  <c r="O5"/>
  <c r="O2"/>
  <c r="O16" s="1"/>
  <c r="O20" s="1"/>
  <c r="K17"/>
  <c r="K9"/>
  <c r="K5"/>
  <c r="K2"/>
  <c r="K16" s="1"/>
  <c r="BO19"/>
  <c r="BK19"/>
  <c r="BG19"/>
  <c r="BC19"/>
  <c r="AY19"/>
  <c r="AU19"/>
  <c r="AQ19"/>
  <c r="AM19"/>
  <c r="AI19"/>
  <c r="AE19"/>
  <c r="AA19"/>
  <c r="W19"/>
  <c r="S19"/>
  <c r="O19"/>
  <c r="K19"/>
  <c r="AQ20" l="1"/>
  <c r="AY20"/>
  <c r="BG20"/>
  <c r="BO20"/>
  <c r="K20"/>
</calcChain>
</file>

<file path=xl/sharedStrings.xml><?xml version="1.0" encoding="utf-8"?>
<sst xmlns="http://schemas.openxmlformats.org/spreadsheetml/2006/main" count="91" uniqueCount="55">
  <si>
    <t>Aptitudes à vérifier</t>
  </si>
  <si>
    <t>Questions</t>
  </si>
  <si>
    <t>Activité expérimentale</t>
  </si>
  <si>
    <t>S’approprier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</si>
  <si>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rechercher, extraire et organiser l’information utile,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</si>
  <si>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 xml:space="preserve">comprendre la problématique du travail à réaliser, 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</si>
  <si>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montrer qu’il connaît le vocabulaire, les symboles, les grandeurs, les unités mises en œuvre.</t>
    </r>
  </si>
  <si>
    <t>Analyser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</si>
  <si>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analyser la situation avant de réaliser une expérience,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</si>
  <si>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formuler une hypothèse,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</si>
  <si>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 xml:space="preserve">proposer une modélisation, 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</si>
  <si>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choisir un protocole ou le matériel / dispositif expérimental.</t>
    </r>
  </si>
  <si>
    <t>Réaliser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</si>
  <si>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organiser son poste de travail,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</si>
  <si>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mettre en œuvre un protocole expérimental,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</si>
  <si>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utiliser le matériel choisi ou mis à sa disposition,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</si>
  <si>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 xml:space="preserve"> manipuler  avec assurance dans le respect des règles élémentaires de sécurité.</t>
    </r>
  </si>
  <si>
    <t>Valider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</si>
  <si>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exploiter et interpréter des observations, des mesures,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</si>
  <si>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vérifier les résultats obtenus,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</si>
  <si>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valider ou infirmer une information, une hypothèse, une propriété, une loi …</t>
    </r>
  </si>
  <si>
    <t>/ 7</t>
  </si>
  <si>
    <t>Compte Rendu écrit et oral</t>
  </si>
  <si>
    <t>Communiquer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</si>
  <si>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rendre compte d’observation et des résultats des travaux réalisés,</t>
    </r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</si>
  <si>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Times New Roman"/>
        <family val="1"/>
      </rPr>
      <t>présenter, formuler une conclusion, expliquer, représenter, argumenter, commenter.</t>
    </r>
  </si>
  <si>
    <t>/ 3</t>
  </si>
  <si>
    <t>TOTAL</t>
  </si>
  <si>
    <t>/ 10</t>
  </si>
  <si>
    <t>Compétences</t>
  </si>
  <si>
    <t>Protocole</t>
  </si>
  <si>
    <t>PIIQ1</t>
  </si>
  <si>
    <t>PIQ1</t>
  </si>
  <si>
    <t>PIQ2</t>
  </si>
  <si>
    <t>PIQ4</t>
  </si>
  <si>
    <t>PIIQ2</t>
  </si>
  <si>
    <t>PIQ3</t>
  </si>
  <si>
    <t>PIQ</t>
  </si>
  <si>
    <t>PIIQ3</t>
  </si>
  <si>
    <t>Nb de points / compétences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</si>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</sst>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 Narrow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2" fillId="0" borderId="0" xfId="1" applyAlignment="1" applyProtection="1"/>
    <xf numFmtId="0" fontId="12" fillId="0" borderId="0" xfId="1" applyAlignment="1" applyProtection="1">
      <alignment horizontal="justify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4"/>
  <sheetViews>
    <sheetView tabSelected="1" workbookViewId="0">
      <selection activeCell="G23" sqref="G23"/>
    </sheetView>
  </sheetViews>
  <sheetFormatPr baseColWidth="10" defaultRowHeight="15"/>
  <cols>
    <col min="1" max="1" width="15.28515625" customWidth="1"/>
    <col min="2" max="2" width="19.140625" customWidth="1"/>
    <col min="3" max="3" width="39.28515625" customWidth="1"/>
    <col min="4" max="4" width="8.5703125" bestFit="1" customWidth="1"/>
    <col min="5" max="6" width="5.28515625" bestFit="1" customWidth="1"/>
    <col min="7" max="7" width="13.7109375" customWidth="1"/>
    <col min="8" max="10" width="4.7109375" customWidth="1"/>
    <col min="11" max="11" width="5.28515625" customWidth="1"/>
    <col min="12" max="14" width="4.7109375" customWidth="1"/>
    <col min="15" max="15" width="5.28515625" customWidth="1"/>
    <col min="16" max="18" width="4.7109375" customWidth="1"/>
    <col min="19" max="19" width="5.28515625" customWidth="1"/>
    <col min="20" max="22" width="4.7109375" customWidth="1"/>
    <col min="23" max="23" width="5.28515625" customWidth="1"/>
    <col min="24" max="26" width="4.7109375" customWidth="1"/>
    <col min="27" max="27" width="5.28515625" customWidth="1"/>
    <col min="28" max="30" width="4.7109375" customWidth="1"/>
    <col min="31" max="31" width="5.28515625" customWidth="1"/>
    <col min="32" max="34" width="4.7109375" customWidth="1"/>
    <col min="35" max="35" width="5.28515625" customWidth="1"/>
    <col min="36" max="38" width="4.7109375" customWidth="1"/>
    <col min="39" max="39" width="5.28515625" customWidth="1"/>
    <col min="40" max="42" width="4.7109375" customWidth="1"/>
    <col min="43" max="43" width="5.28515625" customWidth="1"/>
    <col min="44" max="46" width="4.7109375" customWidth="1"/>
    <col min="47" max="47" width="5.28515625" customWidth="1"/>
    <col min="48" max="50" width="4.7109375" customWidth="1"/>
    <col min="51" max="51" width="5.28515625" customWidth="1"/>
    <col min="52" max="54" width="4.7109375" customWidth="1"/>
    <col min="55" max="55" width="5.28515625" customWidth="1"/>
    <col min="56" max="58" width="4.7109375" customWidth="1"/>
    <col min="59" max="59" width="5.28515625" customWidth="1"/>
    <col min="60" max="62" width="4.7109375" customWidth="1"/>
    <col min="63" max="63" width="5.28515625" customWidth="1"/>
    <col min="64" max="66" width="4.7109375" customWidth="1"/>
    <col min="67" max="67" width="5.28515625" customWidth="1"/>
  </cols>
  <sheetData>
    <row r="1" spans="1:67" ht="45.75" customHeight="1" thickBot="1">
      <c r="A1" s="1"/>
      <c r="B1" t="s">
        <v>29</v>
      </c>
      <c r="C1" s="2" t="s">
        <v>0</v>
      </c>
      <c r="D1" s="42" t="s">
        <v>1</v>
      </c>
      <c r="E1" s="43"/>
      <c r="F1" s="44"/>
      <c r="G1" s="40" t="s">
        <v>39</v>
      </c>
      <c r="H1" s="45" t="s">
        <v>40</v>
      </c>
      <c r="I1" s="46"/>
      <c r="J1" s="46"/>
      <c r="K1" s="46"/>
      <c r="L1" s="45" t="s">
        <v>41</v>
      </c>
      <c r="M1" s="46"/>
      <c r="N1" s="46"/>
      <c r="O1" s="68"/>
      <c r="P1" s="45" t="s">
        <v>42</v>
      </c>
      <c r="Q1" s="46"/>
      <c r="R1" s="46"/>
      <c r="S1" s="46"/>
      <c r="T1" s="45" t="s">
        <v>43</v>
      </c>
      <c r="U1" s="46"/>
      <c r="V1" s="46"/>
      <c r="W1" s="68"/>
      <c r="X1" s="45" t="s">
        <v>44</v>
      </c>
      <c r="Y1" s="46"/>
      <c r="Z1" s="46"/>
      <c r="AA1" s="46"/>
      <c r="AB1" s="45" t="s">
        <v>45</v>
      </c>
      <c r="AC1" s="46"/>
      <c r="AD1" s="46"/>
      <c r="AE1" s="68"/>
      <c r="AF1" s="45" t="s">
        <v>46</v>
      </c>
      <c r="AG1" s="46"/>
      <c r="AH1" s="46"/>
      <c r="AI1" s="46"/>
      <c r="AJ1" s="45" t="s">
        <v>47</v>
      </c>
      <c r="AK1" s="46"/>
      <c r="AL1" s="46"/>
      <c r="AM1" s="68"/>
      <c r="AN1" s="45" t="s">
        <v>48</v>
      </c>
      <c r="AO1" s="46"/>
      <c r="AP1" s="46"/>
      <c r="AQ1" s="46"/>
      <c r="AR1" s="45" t="s">
        <v>49</v>
      </c>
      <c r="AS1" s="46"/>
      <c r="AT1" s="46"/>
      <c r="AU1" s="68"/>
      <c r="AV1" s="45" t="s">
        <v>50</v>
      </c>
      <c r="AW1" s="46"/>
      <c r="AX1" s="46"/>
      <c r="AY1" s="46"/>
      <c r="AZ1" s="45" t="s">
        <v>51</v>
      </c>
      <c r="BA1" s="46"/>
      <c r="BB1" s="46"/>
      <c r="BC1" s="68"/>
      <c r="BD1" s="45" t="s">
        <v>52</v>
      </c>
      <c r="BE1" s="46"/>
      <c r="BF1" s="46"/>
      <c r="BG1" s="46"/>
      <c r="BH1" s="45" t="s">
        <v>53</v>
      </c>
      <c r="BI1" s="46"/>
      <c r="BJ1" s="46"/>
      <c r="BK1" s="68"/>
      <c r="BL1" s="45" t="s">
        <v>54</v>
      </c>
      <c r="BM1" s="46"/>
      <c r="BN1" s="46"/>
      <c r="BO1" s="46"/>
    </row>
    <row r="2" spans="1:67" ht="26.25" thickBot="1">
      <c r="A2" s="60" t="s">
        <v>2</v>
      </c>
      <c r="B2" s="54" t="s">
        <v>3</v>
      </c>
      <c r="C2" s="7" t="s">
        <v>4</v>
      </c>
      <c r="D2" s="10" t="s">
        <v>30</v>
      </c>
      <c r="E2" s="10" t="s">
        <v>32</v>
      </c>
      <c r="F2" s="27"/>
      <c r="G2" s="65">
        <v>2.5</v>
      </c>
      <c r="H2" s="10">
        <v>2</v>
      </c>
      <c r="I2" s="10">
        <v>1</v>
      </c>
      <c r="J2" s="10"/>
      <c r="K2" s="47">
        <f>SUM(H2:J4)/8*$G2</f>
        <v>1.25</v>
      </c>
      <c r="L2" s="10"/>
      <c r="M2" s="10"/>
      <c r="N2" s="10"/>
      <c r="O2" s="47">
        <f>SUM(L2:N4)/8*$G2</f>
        <v>0</v>
      </c>
      <c r="P2" s="10"/>
      <c r="Q2" s="10"/>
      <c r="R2" s="10"/>
      <c r="S2" s="47">
        <f>SUM(P2:R4)/8*$G2</f>
        <v>0</v>
      </c>
      <c r="T2" s="10"/>
      <c r="U2" s="10"/>
      <c r="V2" s="10"/>
      <c r="W2" s="47">
        <f>SUM(T2:V4)/8*$G2</f>
        <v>0</v>
      </c>
      <c r="X2" s="10"/>
      <c r="Y2" s="10"/>
      <c r="Z2" s="10"/>
      <c r="AA2" s="47">
        <f>SUM(X2:Z4)/8*$G2</f>
        <v>0</v>
      </c>
      <c r="AB2" s="10"/>
      <c r="AC2" s="10"/>
      <c r="AD2" s="10"/>
      <c r="AE2" s="47">
        <f>SUM(AB2:AD4)/8*$G2</f>
        <v>0</v>
      </c>
      <c r="AF2" s="10"/>
      <c r="AG2" s="10"/>
      <c r="AH2" s="10"/>
      <c r="AI2" s="47">
        <f>SUM(AF2:AH4)/8*$G2</f>
        <v>0</v>
      </c>
      <c r="AJ2" s="10"/>
      <c r="AK2" s="10"/>
      <c r="AL2" s="10"/>
      <c r="AM2" s="47">
        <f>SUM(AJ2:AL4)/8*$G2</f>
        <v>0</v>
      </c>
      <c r="AN2" s="10"/>
      <c r="AO2" s="10"/>
      <c r="AP2" s="10"/>
      <c r="AQ2" s="47">
        <f>SUM(AN2:AP4)/8*$G2</f>
        <v>0</v>
      </c>
      <c r="AR2" s="10"/>
      <c r="AS2" s="10"/>
      <c r="AT2" s="10"/>
      <c r="AU2" s="47">
        <f>SUM(AR2:AT4)/8*$G2</f>
        <v>0</v>
      </c>
      <c r="AV2" s="10"/>
      <c r="AW2" s="10"/>
      <c r="AX2" s="10"/>
      <c r="AY2" s="47">
        <f>SUM(AV2:AX4)/8*$G2</f>
        <v>0</v>
      </c>
      <c r="AZ2" s="10"/>
      <c r="BA2" s="10"/>
      <c r="BB2" s="10"/>
      <c r="BC2" s="47">
        <f>SUM(AZ2:BB4)/8*$G2</f>
        <v>0</v>
      </c>
      <c r="BD2" s="10"/>
      <c r="BE2" s="10"/>
      <c r="BF2" s="10"/>
      <c r="BG2" s="47">
        <f>SUM(BD2:BF4)/8*$G2</f>
        <v>0</v>
      </c>
      <c r="BH2" s="10"/>
      <c r="BI2" s="10"/>
      <c r="BJ2" s="10"/>
      <c r="BK2" s="47">
        <f>SUM(BH2:BJ4)/8*$G2</f>
        <v>0</v>
      </c>
      <c r="BL2" s="10"/>
      <c r="BM2" s="10"/>
      <c r="BN2" s="10"/>
      <c r="BO2" s="47">
        <f>SUM(BL2:BN4)/8*$G2</f>
        <v>0</v>
      </c>
    </row>
    <row r="3" spans="1:67" ht="15.75" thickBot="1">
      <c r="A3" s="61"/>
      <c r="B3" s="62"/>
      <c r="C3" s="7" t="s">
        <v>5</v>
      </c>
      <c r="D3" s="11" t="s">
        <v>30</v>
      </c>
      <c r="E3" s="11"/>
      <c r="F3" s="28"/>
      <c r="G3" s="65"/>
      <c r="H3" s="11">
        <v>1</v>
      </c>
      <c r="I3" s="11"/>
      <c r="J3" s="11"/>
      <c r="K3" s="48"/>
      <c r="L3" s="11"/>
      <c r="M3" s="11"/>
      <c r="N3" s="11"/>
      <c r="O3" s="48"/>
      <c r="P3" s="11"/>
      <c r="Q3" s="11"/>
      <c r="R3" s="11"/>
      <c r="S3" s="48"/>
      <c r="T3" s="11"/>
      <c r="U3" s="11"/>
      <c r="V3" s="11"/>
      <c r="W3" s="48"/>
      <c r="X3" s="11"/>
      <c r="Y3" s="11"/>
      <c r="Z3" s="11"/>
      <c r="AA3" s="48"/>
      <c r="AB3" s="11"/>
      <c r="AC3" s="11"/>
      <c r="AD3" s="11"/>
      <c r="AE3" s="48"/>
      <c r="AF3" s="11"/>
      <c r="AG3" s="11"/>
      <c r="AH3" s="11"/>
      <c r="AI3" s="48"/>
      <c r="AJ3" s="11"/>
      <c r="AK3" s="11"/>
      <c r="AL3" s="11"/>
      <c r="AM3" s="48"/>
      <c r="AN3" s="11"/>
      <c r="AO3" s="11"/>
      <c r="AP3" s="11"/>
      <c r="AQ3" s="48"/>
      <c r="AR3" s="11"/>
      <c r="AS3" s="11"/>
      <c r="AT3" s="11"/>
      <c r="AU3" s="48"/>
      <c r="AV3" s="11"/>
      <c r="AW3" s="11"/>
      <c r="AX3" s="11"/>
      <c r="AY3" s="48"/>
      <c r="AZ3" s="11"/>
      <c r="BA3" s="11"/>
      <c r="BB3" s="11"/>
      <c r="BC3" s="48"/>
      <c r="BD3" s="11"/>
      <c r="BE3" s="11"/>
      <c r="BF3" s="11"/>
      <c r="BG3" s="48"/>
      <c r="BH3" s="11"/>
      <c r="BI3" s="11"/>
      <c r="BJ3" s="11"/>
      <c r="BK3" s="48"/>
      <c r="BL3" s="11"/>
      <c r="BM3" s="11"/>
      <c r="BN3" s="11"/>
      <c r="BO3" s="48"/>
    </row>
    <row r="4" spans="1:67" ht="26.25" thickBot="1">
      <c r="A4" s="61"/>
      <c r="B4" s="63"/>
      <c r="C4" s="8" t="s">
        <v>6</v>
      </c>
      <c r="D4" s="12" t="s">
        <v>31</v>
      </c>
      <c r="E4" s="12"/>
      <c r="F4" s="29"/>
      <c r="G4" s="65"/>
      <c r="H4" s="12">
        <v>0</v>
      </c>
      <c r="I4" s="12"/>
      <c r="J4" s="12"/>
      <c r="K4" s="49"/>
      <c r="L4" s="12"/>
      <c r="M4" s="12"/>
      <c r="N4" s="12"/>
      <c r="O4" s="49"/>
      <c r="P4" s="12"/>
      <c r="Q4" s="12"/>
      <c r="R4" s="12"/>
      <c r="S4" s="49"/>
      <c r="T4" s="12"/>
      <c r="U4" s="12"/>
      <c r="V4" s="12"/>
      <c r="W4" s="49"/>
      <c r="X4" s="12"/>
      <c r="Y4" s="12"/>
      <c r="Z4" s="12"/>
      <c r="AA4" s="49"/>
      <c r="AB4" s="12"/>
      <c r="AC4" s="12"/>
      <c r="AD4" s="12"/>
      <c r="AE4" s="49"/>
      <c r="AF4" s="12"/>
      <c r="AG4" s="12"/>
      <c r="AH4" s="12"/>
      <c r="AI4" s="49"/>
      <c r="AJ4" s="12"/>
      <c r="AK4" s="12"/>
      <c r="AL4" s="12"/>
      <c r="AM4" s="49"/>
      <c r="AN4" s="12"/>
      <c r="AO4" s="12"/>
      <c r="AP4" s="12"/>
      <c r="AQ4" s="49"/>
      <c r="AR4" s="12"/>
      <c r="AS4" s="12"/>
      <c r="AT4" s="12"/>
      <c r="AU4" s="49"/>
      <c r="AV4" s="12"/>
      <c r="AW4" s="12"/>
      <c r="AX4" s="12"/>
      <c r="AY4" s="49"/>
      <c r="AZ4" s="12"/>
      <c r="BA4" s="12"/>
      <c r="BB4" s="12"/>
      <c r="BC4" s="49"/>
      <c r="BD4" s="12"/>
      <c r="BE4" s="12"/>
      <c r="BF4" s="12"/>
      <c r="BG4" s="49"/>
      <c r="BH4" s="12"/>
      <c r="BI4" s="12"/>
      <c r="BJ4" s="12"/>
      <c r="BK4" s="49"/>
      <c r="BL4" s="12"/>
      <c r="BM4" s="12"/>
      <c r="BN4" s="12"/>
      <c r="BO4" s="49"/>
    </row>
    <row r="5" spans="1:67" ht="26.25" thickBot="1">
      <c r="A5" s="61"/>
      <c r="B5" s="64" t="s">
        <v>7</v>
      </c>
      <c r="C5" s="7" t="s">
        <v>8</v>
      </c>
      <c r="D5" s="13"/>
      <c r="E5" s="13"/>
      <c r="F5" s="30"/>
      <c r="G5" s="65">
        <v>1</v>
      </c>
      <c r="H5" s="13"/>
      <c r="I5" s="13"/>
      <c r="J5" s="13"/>
      <c r="K5" s="50">
        <f>SUM(H5:J8)/4*$G5</f>
        <v>1</v>
      </c>
      <c r="L5" s="13"/>
      <c r="M5" s="13"/>
      <c r="N5" s="13"/>
      <c r="O5" s="50">
        <f>SUM(L5:N8)/4*$G5</f>
        <v>0</v>
      </c>
      <c r="P5" s="13"/>
      <c r="Q5" s="13"/>
      <c r="R5" s="13"/>
      <c r="S5" s="50">
        <f>SUM(P5:R8)/4*$G5</f>
        <v>0</v>
      </c>
      <c r="T5" s="13"/>
      <c r="U5" s="13"/>
      <c r="V5" s="13"/>
      <c r="W5" s="50">
        <f>SUM(T5:V8)/4*$G5</f>
        <v>0</v>
      </c>
      <c r="X5" s="13"/>
      <c r="Y5" s="13"/>
      <c r="Z5" s="13"/>
      <c r="AA5" s="50">
        <f>SUM(X5:Z8)/4*$G5</f>
        <v>0</v>
      </c>
      <c r="AB5" s="13"/>
      <c r="AC5" s="13"/>
      <c r="AD5" s="13"/>
      <c r="AE5" s="50">
        <f>SUM(AB5:AD8)/4*$G5</f>
        <v>0</v>
      </c>
      <c r="AF5" s="13"/>
      <c r="AG5" s="13"/>
      <c r="AH5" s="13"/>
      <c r="AI5" s="50">
        <f>SUM(AF5:AH8)/4*$G5</f>
        <v>0</v>
      </c>
      <c r="AJ5" s="13"/>
      <c r="AK5" s="13"/>
      <c r="AL5" s="13"/>
      <c r="AM5" s="50">
        <f>SUM(AJ5:AL8)/4*$G5</f>
        <v>0</v>
      </c>
      <c r="AN5" s="13"/>
      <c r="AO5" s="13"/>
      <c r="AP5" s="13"/>
      <c r="AQ5" s="50">
        <f>SUM(AN5:AP8)/4*$G5</f>
        <v>0</v>
      </c>
      <c r="AR5" s="13"/>
      <c r="AS5" s="13"/>
      <c r="AT5" s="13"/>
      <c r="AU5" s="50">
        <f>SUM(AR5:AT8)/4*$G5</f>
        <v>0</v>
      </c>
      <c r="AV5" s="13"/>
      <c r="AW5" s="13"/>
      <c r="AX5" s="13"/>
      <c r="AY5" s="50">
        <f>SUM(AV5:AX8)/4*$G5</f>
        <v>0</v>
      </c>
      <c r="AZ5" s="13"/>
      <c r="BA5" s="13"/>
      <c r="BB5" s="13"/>
      <c r="BC5" s="50">
        <f>SUM(AZ5:BB8)/4*$G5</f>
        <v>0</v>
      </c>
      <c r="BD5" s="13"/>
      <c r="BE5" s="13"/>
      <c r="BF5" s="13"/>
      <c r="BG5" s="50">
        <f>SUM(BD5:BF8)/4*$G5</f>
        <v>0</v>
      </c>
      <c r="BH5" s="13"/>
      <c r="BI5" s="13"/>
      <c r="BJ5" s="13"/>
      <c r="BK5" s="50">
        <f>SUM(BH5:BJ8)/4*$G5</f>
        <v>0</v>
      </c>
      <c r="BL5" s="13"/>
      <c r="BM5" s="13"/>
      <c r="BN5" s="13"/>
      <c r="BO5" s="50">
        <f>SUM(BL5:BN8)/4*$G5</f>
        <v>0</v>
      </c>
    </row>
    <row r="6" spans="1:67" ht="15.75" thickBot="1">
      <c r="A6" s="61"/>
      <c r="B6" s="62"/>
      <c r="C6" s="7" t="s">
        <v>9</v>
      </c>
      <c r="D6" s="14" t="s">
        <v>34</v>
      </c>
      <c r="E6" s="14"/>
      <c r="F6" s="31"/>
      <c r="G6" s="65"/>
      <c r="H6" s="14">
        <v>2</v>
      </c>
      <c r="I6" s="14"/>
      <c r="J6" s="14"/>
      <c r="K6" s="51"/>
      <c r="L6" s="14"/>
      <c r="M6" s="14"/>
      <c r="N6" s="14"/>
      <c r="O6" s="51"/>
      <c r="P6" s="14"/>
      <c r="Q6" s="14"/>
      <c r="R6" s="14"/>
      <c r="S6" s="51"/>
      <c r="T6" s="14"/>
      <c r="U6" s="14"/>
      <c r="V6" s="14"/>
      <c r="W6" s="51"/>
      <c r="X6" s="14"/>
      <c r="Y6" s="14"/>
      <c r="Z6" s="14"/>
      <c r="AA6" s="51"/>
      <c r="AB6" s="14"/>
      <c r="AC6" s="14"/>
      <c r="AD6" s="14"/>
      <c r="AE6" s="51"/>
      <c r="AF6" s="14"/>
      <c r="AG6" s="14"/>
      <c r="AH6" s="14"/>
      <c r="AI6" s="51"/>
      <c r="AJ6" s="14"/>
      <c r="AK6" s="14"/>
      <c r="AL6" s="14"/>
      <c r="AM6" s="51"/>
      <c r="AN6" s="14"/>
      <c r="AO6" s="14"/>
      <c r="AP6" s="14"/>
      <c r="AQ6" s="51"/>
      <c r="AR6" s="14"/>
      <c r="AS6" s="14"/>
      <c r="AT6" s="14"/>
      <c r="AU6" s="51"/>
      <c r="AV6" s="14"/>
      <c r="AW6" s="14"/>
      <c r="AX6" s="14"/>
      <c r="AY6" s="51"/>
      <c r="AZ6" s="14"/>
      <c r="BA6" s="14"/>
      <c r="BB6" s="14"/>
      <c r="BC6" s="51"/>
      <c r="BD6" s="14"/>
      <c r="BE6" s="14"/>
      <c r="BF6" s="14"/>
      <c r="BG6" s="51"/>
      <c r="BH6" s="14"/>
      <c r="BI6" s="14"/>
      <c r="BJ6" s="14"/>
      <c r="BK6" s="51"/>
      <c r="BL6" s="14"/>
      <c r="BM6" s="14"/>
      <c r="BN6" s="14"/>
      <c r="BO6" s="51"/>
    </row>
    <row r="7" spans="1:67" ht="15.75" thickBot="1">
      <c r="A7" s="61"/>
      <c r="B7" s="62"/>
      <c r="C7" s="7" t="s">
        <v>10</v>
      </c>
      <c r="D7" s="14"/>
      <c r="E7" s="14"/>
      <c r="F7" s="31"/>
      <c r="G7" s="65"/>
      <c r="H7" s="14"/>
      <c r="I7" s="14"/>
      <c r="J7" s="14"/>
      <c r="K7" s="51"/>
      <c r="L7" s="14"/>
      <c r="M7" s="14"/>
      <c r="N7" s="14"/>
      <c r="O7" s="51"/>
      <c r="P7" s="14"/>
      <c r="Q7" s="14"/>
      <c r="R7" s="14"/>
      <c r="S7" s="51"/>
      <c r="T7" s="14"/>
      <c r="U7" s="14"/>
      <c r="V7" s="14"/>
      <c r="W7" s="51"/>
      <c r="X7" s="14"/>
      <c r="Y7" s="14"/>
      <c r="Z7" s="14"/>
      <c r="AA7" s="51"/>
      <c r="AB7" s="14"/>
      <c r="AC7" s="14"/>
      <c r="AD7" s="14"/>
      <c r="AE7" s="51"/>
      <c r="AF7" s="14"/>
      <c r="AG7" s="14"/>
      <c r="AH7" s="14"/>
      <c r="AI7" s="51"/>
      <c r="AJ7" s="14"/>
      <c r="AK7" s="14"/>
      <c r="AL7" s="14"/>
      <c r="AM7" s="51"/>
      <c r="AN7" s="14"/>
      <c r="AO7" s="14"/>
      <c r="AP7" s="14"/>
      <c r="AQ7" s="51"/>
      <c r="AR7" s="14"/>
      <c r="AS7" s="14"/>
      <c r="AT7" s="14"/>
      <c r="AU7" s="51"/>
      <c r="AV7" s="14"/>
      <c r="AW7" s="14"/>
      <c r="AX7" s="14"/>
      <c r="AY7" s="51"/>
      <c r="AZ7" s="14"/>
      <c r="BA7" s="14"/>
      <c r="BB7" s="14"/>
      <c r="BC7" s="51"/>
      <c r="BD7" s="14"/>
      <c r="BE7" s="14"/>
      <c r="BF7" s="14"/>
      <c r="BG7" s="51"/>
      <c r="BH7" s="14"/>
      <c r="BI7" s="14"/>
      <c r="BJ7" s="14"/>
      <c r="BK7" s="51"/>
      <c r="BL7" s="14"/>
      <c r="BM7" s="14"/>
      <c r="BN7" s="14"/>
      <c r="BO7" s="51"/>
    </row>
    <row r="8" spans="1:67" ht="26.25" thickBot="1">
      <c r="A8" s="61"/>
      <c r="B8" s="63"/>
      <c r="C8" s="8" t="s">
        <v>11</v>
      </c>
      <c r="D8" s="15" t="s">
        <v>35</v>
      </c>
      <c r="E8" s="15"/>
      <c r="F8" s="32"/>
      <c r="G8" s="65"/>
      <c r="H8" s="15">
        <v>2</v>
      </c>
      <c r="I8" s="15"/>
      <c r="J8" s="15"/>
      <c r="K8" s="51"/>
      <c r="L8" s="15"/>
      <c r="M8" s="15"/>
      <c r="N8" s="15"/>
      <c r="O8" s="51"/>
      <c r="P8" s="15"/>
      <c r="Q8" s="15"/>
      <c r="R8" s="15"/>
      <c r="S8" s="51"/>
      <c r="T8" s="15"/>
      <c r="U8" s="15"/>
      <c r="V8" s="15"/>
      <c r="W8" s="51"/>
      <c r="X8" s="15"/>
      <c r="Y8" s="15"/>
      <c r="Z8" s="15"/>
      <c r="AA8" s="51"/>
      <c r="AB8" s="15"/>
      <c r="AC8" s="15"/>
      <c r="AD8" s="15"/>
      <c r="AE8" s="51"/>
      <c r="AF8" s="15"/>
      <c r="AG8" s="15"/>
      <c r="AH8" s="15"/>
      <c r="AI8" s="51"/>
      <c r="AJ8" s="15"/>
      <c r="AK8" s="15"/>
      <c r="AL8" s="15"/>
      <c r="AM8" s="51"/>
      <c r="AN8" s="15"/>
      <c r="AO8" s="15"/>
      <c r="AP8" s="15"/>
      <c r="AQ8" s="51"/>
      <c r="AR8" s="15"/>
      <c r="AS8" s="15"/>
      <c r="AT8" s="15"/>
      <c r="AU8" s="51"/>
      <c r="AV8" s="15"/>
      <c r="AW8" s="15"/>
      <c r="AX8" s="15"/>
      <c r="AY8" s="51"/>
      <c r="AZ8" s="15"/>
      <c r="BA8" s="15"/>
      <c r="BB8" s="15"/>
      <c r="BC8" s="51"/>
      <c r="BD8" s="15"/>
      <c r="BE8" s="15"/>
      <c r="BF8" s="15"/>
      <c r="BG8" s="51"/>
      <c r="BH8" s="15"/>
      <c r="BI8" s="15"/>
      <c r="BJ8" s="15"/>
      <c r="BK8" s="51"/>
      <c r="BL8" s="15"/>
      <c r="BM8" s="15"/>
      <c r="BN8" s="15"/>
      <c r="BO8" s="51"/>
    </row>
    <row r="9" spans="1:67" ht="15.75" thickBot="1">
      <c r="A9" s="61"/>
      <c r="B9" s="64" t="s">
        <v>12</v>
      </c>
      <c r="C9" s="7" t="s">
        <v>13</v>
      </c>
      <c r="D9" s="16"/>
      <c r="E9" s="16"/>
      <c r="F9" s="33"/>
      <c r="G9" s="65">
        <v>2.5</v>
      </c>
      <c r="H9" s="16"/>
      <c r="I9" s="16"/>
      <c r="J9" s="16"/>
      <c r="K9" s="50">
        <f>SUM(H9:J12)/5*$G9</f>
        <v>3</v>
      </c>
      <c r="L9" s="16"/>
      <c r="M9" s="16"/>
      <c r="N9" s="16"/>
      <c r="O9" s="50">
        <f>SUM(L9:N12)/5*$G9</f>
        <v>0</v>
      </c>
      <c r="P9" s="16"/>
      <c r="Q9" s="16"/>
      <c r="R9" s="16"/>
      <c r="S9" s="50">
        <f>SUM(P9:R12)/5*$G9</f>
        <v>0</v>
      </c>
      <c r="T9" s="16"/>
      <c r="U9" s="16"/>
      <c r="V9" s="16"/>
      <c r="W9" s="50">
        <f>SUM(T9:V12)/5*$G9</f>
        <v>0</v>
      </c>
      <c r="X9" s="16"/>
      <c r="Y9" s="16"/>
      <c r="Z9" s="16"/>
      <c r="AA9" s="50">
        <f>SUM(X9:Z12)/5*$G9</f>
        <v>0</v>
      </c>
      <c r="AB9" s="16"/>
      <c r="AC9" s="16"/>
      <c r="AD9" s="16"/>
      <c r="AE9" s="50">
        <f>SUM(AB9:AD12)/5*$G9</f>
        <v>0</v>
      </c>
      <c r="AF9" s="16"/>
      <c r="AG9" s="16"/>
      <c r="AH9" s="16"/>
      <c r="AI9" s="50">
        <f>SUM(AF9:AH12)/5*$G9</f>
        <v>0</v>
      </c>
      <c r="AJ9" s="16"/>
      <c r="AK9" s="16"/>
      <c r="AL9" s="16"/>
      <c r="AM9" s="50">
        <f>SUM(AJ9:AL12)/5*$G9</f>
        <v>0</v>
      </c>
      <c r="AN9" s="16"/>
      <c r="AO9" s="16"/>
      <c r="AP9" s="16"/>
      <c r="AQ9" s="50">
        <f>SUM(AN9:AP12)/5*$G9</f>
        <v>0</v>
      </c>
      <c r="AR9" s="16"/>
      <c r="AS9" s="16"/>
      <c r="AT9" s="16"/>
      <c r="AU9" s="50">
        <f>SUM(AR9:AT12)/5*$G9</f>
        <v>0</v>
      </c>
      <c r="AV9" s="16"/>
      <c r="AW9" s="16"/>
      <c r="AX9" s="16"/>
      <c r="AY9" s="50">
        <f>SUM(AV9:AX12)/5*$G9</f>
        <v>0</v>
      </c>
      <c r="AZ9" s="16"/>
      <c r="BA9" s="16"/>
      <c r="BB9" s="16"/>
      <c r="BC9" s="50">
        <f>SUM(AZ9:BB12)/5*$G9</f>
        <v>0</v>
      </c>
      <c r="BD9" s="16"/>
      <c r="BE9" s="16"/>
      <c r="BF9" s="16"/>
      <c r="BG9" s="50">
        <f>SUM(BD9:BF12)/5*$G9</f>
        <v>0</v>
      </c>
      <c r="BH9" s="16"/>
      <c r="BI9" s="16"/>
      <c r="BJ9" s="16"/>
      <c r="BK9" s="50">
        <f>SUM(BH9:BJ12)/5*$G9</f>
        <v>0</v>
      </c>
      <c r="BL9" s="16"/>
      <c r="BM9" s="16"/>
      <c r="BN9" s="16"/>
      <c r="BO9" s="50">
        <f>SUM(BL9:BN12)/5*$G9</f>
        <v>0</v>
      </c>
    </row>
    <row r="10" spans="1:67" ht="15.75" thickBot="1">
      <c r="A10" s="61"/>
      <c r="B10" s="62"/>
      <c r="C10" s="7" t="s">
        <v>14</v>
      </c>
      <c r="D10" s="11" t="s">
        <v>33</v>
      </c>
      <c r="E10" s="11" t="s">
        <v>34</v>
      </c>
      <c r="F10" s="28" t="s">
        <v>35</v>
      </c>
      <c r="G10" s="65"/>
      <c r="H10" s="11">
        <v>2</v>
      </c>
      <c r="I10" s="11">
        <v>2</v>
      </c>
      <c r="J10" s="11"/>
      <c r="K10" s="51"/>
      <c r="L10" s="11"/>
      <c r="M10" s="11"/>
      <c r="N10" s="11"/>
      <c r="O10" s="51"/>
      <c r="P10" s="11"/>
      <c r="Q10" s="11"/>
      <c r="R10" s="11"/>
      <c r="S10" s="51"/>
      <c r="T10" s="11"/>
      <c r="U10" s="11"/>
      <c r="V10" s="11"/>
      <c r="W10" s="51"/>
      <c r="X10" s="11"/>
      <c r="Y10" s="11"/>
      <c r="Z10" s="11"/>
      <c r="AA10" s="51"/>
      <c r="AB10" s="11"/>
      <c r="AC10" s="11"/>
      <c r="AD10" s="11"/>
      <c r="AE10" s="51"/>
      <c r="AF10" s="11"/>
      <c r="AG10" s="11"/>
      <c r="AH10" s="11"/>
      <c r="AI10" s="51"/>
      <c r="AJ10" s="11"/>
      <c r="AK10" s="11"/>
      <c r="AL10" s="11"/>
      <c r="AM10" s="51"/>
      <c r="AN10" s="11"/>
      <c r="AO10" s="11"/>
      <c r="AP10" s="11"/>
      <c r="AQ10" s="51"/>
      <c r="AR10" s="11"/>
      <c r="AS10" s="11"/>
      <c r="AT10" s="11"/>
      <c r="AU10" s="51"/>
      <c r="AV10" s="11"/>
      <c r="AW10" s="11"/>
      <c r="AX10" s="11"/>
      <c r="AY10" s="51"/>
      <c r="AZ10" s="11"/>
      <c r="BA10" s="11"/>
      <c r="BB10" s="11"/>
      <c r="BC10" s="51"/>
      <c r="BD10" s="11"/>
      <c r="BE10" s="11"/>
      <c r="BF10" s="11"/>
      <c r="BG10" s="51"/>
      <c r="BH10" s="11"/>
      <c r="BI10" s="11"/>
      <c r="BJ10" s="11"/>
      <c r="BK10" s="51"/>
      <c r="BL10" s="11"/>
      <c r="BM10" s="11"/>
      <c r="BN10" s="11"/>
      <c r="BO10" s="51"/>
    </row>
    <row r="11" spans="1:67" ht="15.75" thickBot="1">
      <c r="A11" s="61"/>
      <c r="B11" s="62"/>
      <c r="C11" s="7" t="s">
        <v>15</v>
      </c>
      <c r="D11" s="11"/>
      <c r="E11" s="11"/>
      <c r="F11" s="28"/>
      <c r="G11" s="65"/>
      <c r="H11" s="11"/>
      <c r="I11" s="11"/>
      <c r="J11" s="11"/>
      <c r="K11" s="51"/>
      <c r="L11" s="11"/>
      <c r="M11" s="11"/>
      <c r="N11" s="11"/>
      <c r="O11" s="51"/>
      <c r="P11" s="11"/>
      <c r="Q11" s="11"/>
      <c r="R11" s="11"/>
      <c r="S11" s="51"/>
      <c r="T11" s="11"/>
      <c r="U11" s="11"/>
      <c r="V11" s="11"/>
      <c r="W11" s="51"/>
      <c r="X11" s="11"/>
      <c r="Y11" s="11"/>
      <c r="Z11" s="11"/>
      <c r="AA11" s="51"/>
      <c r="AB11" s="11"/>
      <c r="AC11" s="11"/>
      <c r="AD11" s="11"/>
      <c r="AE11" s="51"/>
      <c r="AF11" s="11"/>
      <c r="AG11" s="11"/>
      <c r="AH11" s="11"/>
      <c r="AI11" s="51"/>
      <c r="AJ11" s="11"/>
      <c r="AK11" s="11"/>
      <c r="AL11" s="11"/>
      <c r="AM11" s="51"/>
      <c r="AN11" s="11"/>
      <c r="AO11" s="11"/>
      <c r="AP11" s="11"/>
      <c r="AQ11" s="51"/>
      <c r="AR11" s="11"/>
      <c r="AS11" s="11"/>
      <c r="AT11" s="11"/>
      <c r="AU11" s="51"/>
      <c r="AV11" s="11"/>
      <c r="AW11" s="11"/>
      <c r="AX11" s="11"/>
      <c r="AY11" s="51"/>
      <c r="AZ11" s="11"/>
      <c r="BA11" s="11"/>
      <c r="BB11" s="11"/>
      <c r="BC11" s="51"/>
      <c r="BD11" s="11"/>
      <c r="BE11" s="11"/>
      <c r="BF11" s="11"/>
      <c r="BG11" s="51"/>
      <c r="BH11" s="11"/>
      <c r="BI11" s="11"/>
      <c r="BJ11" s="11"/>
      <c r="BK11" s="51"/>
      <c r="BL11" s="11"/>
      <c r="BM11" s="11"/>
      <c r="BN11" s="11"/>
      <c r="BO11" s="51"/>
    </row>
    <row r="12" spans="1:67" ht="26.25" thickBot="1">
      <c r="A12" s="61"/>
      <c r="B12" s="63"/>
      <c r="C12" s="8" t="s">
        <v>16</v>
      </c>
      <c r="D12" s="12" t="s">
        <v>36</v>
      </c>
      <c r="E12" s="12" t="s">
        <v>34</v>
      </c>
      <c r="F12" s="29"/>
      <c r="G12" s="65"/>
      <c r="H12" s="12">
        <v>1</v>
      </c>
      <c r="I12" s="12">
        <v>1</v>
      </c>
      <c r="J12" s="12"/>
      <c r="K12" s="51"/>
      <c r="L12" s="12"/>
      <c r="M12" s="12"/>
      <c r="N12" s="12"/>
      <c r="O12" s="51"/>
      <c r="P12" s="12"/>
      <c r="Q12" s="12"/>
      <c r="R12" s="12"/>
      <c r="S12" s="51"/>
      <c r="T12" s="12"/>
      <c r="U12" s="12"/>
      <c r="V12" s="12"/>
      <c r="W12" s="51"/>
      <c r="X12" s="12"/>
      <c r="Y12" s="12"/>
      <c r="Z12" s="12"/>
      <c r="AA12" s="51"/>
      <c r="AB12" s="12"/>
      <c r="AC12" s="12"/>
      <c r="AD12" s="12"/>
      <c r="AE12" s="51"/>
      <c r="AF12" s="12"/>
      <c r="AG12" s="12"/>
      <c r="AH12" s="12"/>
      <c r="AI12" s="51"/>
      <c r="AJ12" s="12"/>
      <c r="AK12" s="12"/>
      <c r="AL12" s="12"/>
      <c r="AM12" s="51"/>
      <c r="AN12" s="12"/>
      <c r="AO12" s="12"/>
      <c r="AP12" s="12"/>
      <c r="AQ12" s="51"/>
      <c r="AR12" s="12"/>
      <c r="AS12" s="12"/>
      <c r="AT12" s="12"/>
      <c r="AU12" s="51"/>
      <c r="AV12" s="12"/>
      <c r="AW12" s="12"/>
      <c r="AX12" s="12"/>
      <c r="AY12" s="51"/>
      <c r="AZ12" s="12"/>
      <c r="BA12" s="12"/>
      <c r="BB12" s="12"/>
      <c r="BC12" s="51"/>
      <c r="BD12" s="12"/>
      <c r="BE12" s="12"/>
      <c r="BF12" s="12"/>
      <c r="BG12" s="51"/>
      <c r="BH12" s="12"/>
      <c r="BI12" s="12"/>
      <c r="BJ12" s="12"/>
      <c r="BK12" s="51"/>
      <c r="BL12" s="12"/>
      <c r="BM12" s="12"/>
      <c r="BN12" s="12"/>
      <c r="BO12" s="51"/>
    </row>
    <row r="13" spans="1:67" ht="26.25" thickBot="1">
      <c r="A13" s="61"/>
      <c r="B13" s="64" t="s">
        <v>17</v>
      </c>
      <c r="C13" s="7" t="s">
        <v>18</v>
      </c>
      <c r="D13" s="16" t="s">
        <v>33</v>
      </c>
      <c r="E13" s="16" t="s">
        <v>34</v>
      </c>
      <c r="F13" s="33"/>
      <c r="G13" s="65">
        <v>1</v>
      </c>
      <c r="H13" s="16">
        <v>1</v>
      </c>
      <c r="I13" s="16">
        <v>2</v>
      </c>
      <c r="J13" s="16"/>
      <c r="K13" s="50">
        <f>SUM(H13:J15)/4*$G13</f>
        <v>0.75</v>
      </c>
      <c r="L13" s="16"/>
      <c r="M13" s="16"/>
      <c r="N13" s="16"/>
      <c r="O13" s="50">
        <f>SUM(L13:N15)/4*$G13</f>
        <v>0</v>
      </c>
      <c r="P13" s="16"/>
      <c r="Q13" s="16"/>
      <c r="R13" s="16"/>
      <c r="S13" s="50">
        <f>SUM(P13:R15)/4*$G13</f>
        <v>0</v>
      </c>
      <c r="T13" s="16"/>
      <c r="U13" s="16"/>
      <c r="V13" s="16"/>
      <c r="W13" s="50">
        <f>SUM(T13:V15)/4*$G13</f>
        <v>0</v>
      </c>
      <c r="X13" s="16"/>
      <c r="Y13" s="16"/>
      <c r="Z13" s="16"/>
      <c r="AA13" s="50">
        <f>SUM(X13:Z15)/4*$G13</f>
        <v>0</v>
      </c>
      <c r="AB13" s="16"/>
      <c r="AC13" s="16"/>
      <c r="AD13" s="16"/>
      <c r="AE13" s="50">
        <f>SUM(AB13:AD15)/4*$G13</f>
        <v>0</v>
      </c>
      <c r="AF13" s="16"/>
      <c r="AG13" s="16"/>
      <c r="AH13" s="16"/>
      <c r="AI13" s="50">
        <f>SUM(AF13:AH15)/4*$G13</f>
        <v>0</v>
      </c>
      <c r="AJ13" s="16"/>
      <c r="AK13" s="16"/>
      <c r="AL13" s="16"/>
      <c r="AM13" s="50">
        <f>SUM(AJ13:AL15)/4*$G13</f>
        <v>0</v>
      </c>
      <c r="AN13" s="16"/>
      <c r="AO13" s="16"/>
      <c r="AP13" s="16"/>
      <c r="AQ13" s="50">
        <f>SUM(AN13:AP15)/4*$G13</f>
        <v>0</v>
      </c>
      <c r="AR13" s="16"/>
      <c r="AS13" s="16"/>
      <c r="AT13" s="16"/>
      <c r="AU13" s="50">
        <f>SUM(AR13:AT15)/4*$G13</f>
        <v>0</v>
      </c>
      <c r="AV13" s="16"/>
      <c r="AW13" s="16"/>
      <c r="AX13" s="16"/>
      <c r="AY13" s="50">
        <f>SUM(AV13:AX15)/4*$G13</f>
        <v>0</v>
      </c>
      <c r="AZ13" s="16"/>
      <c r="BA13" s="16"/>
      <c r="BB13" s="16"/>
      <c r="BC13" s="50">
        <f>SUM(AZ13:BB15)/4*$G13</f>
        <v>0</v>
      </c>
      <c r="BD13" s="16"/>
      <c r="BE13" s="16"/>
      <c r="BF13" s="16"/>
      <c r="BG13" s="50">
        <f>SUM(BD13:BF15)/4*$G13</f>
        <v>0</v>
      </c>
      <c r="BH13" s="16"/>
      <c r="BI13" s="16"/>
      <c r="BJ13" s="16"/>
      <c r="BK13" s="50">
        <f>SUM(BH13:BJ15)/4*$G13</f>
        <v>0</v>
      </c>
      <c r="BL13" s="16"/>
      <c r="BM13" s="16"/>
      <c r="BN13" s="16"/>
      <c r="BO13" s="50">
        <f>SUM(BL13:BN15)/4*$G13</f>
        <v>0</v>
      </c>
    </row>
    <row r="14" spans="1:67" ht="15.75" thickBot="1">
      <c r="A14" s="61"/>
      <c r="B14" s="62"/>
      <c r="C14" s="7" t="s">
        <v>19</v>
      </c>
      <c r="D14" s="11"/>
      <c r="E14" s="11"/>
      <c r="F14" s="28"/>
      <c r="G14" s="65"/>
      <c r="H14" s="11"/>
      <c r="I14" s="11"/>
      <c r="J14" s="11"/>
      <c r="K14" s="51"/>
      <c r="L14" s="11"/>
      <c r="M14" s="11"/>
      <c r="N14" s="11"/>
      <c r="O14" s="51"/>
      <c r="P14" s="11"/>
      <c r="Q14" s="11"/>
      <c r="R14" s="11"/>
      <c r="S14" s="51"/>
      <c r="T14" s="11"/>
      <c r="U14" s="11"/>
      <c r="V14" s="11"/>
      <c r="W14" s="51"/>
      <c r="X14" s="11"/>
      <c r="Y14" s="11"/>
      <c r="Z14" s="11"/>
      <c r="AA14" s="51"/>
      <c r="AB14" s="11"/>
      <c r="AC14" s="11"/>
      <c r="AD14" s="11"/>
      <c r="AE14" s="51"/>
      <c r="AF14" s="11"/>
      <c r="AG14" s="11"/>
      <c r="AH14" s="11"/>
      <c r="AI14" s="51"/>
      <c r="AJ14" s="11"/>
      <c r="AK14" s="11"/>
      <c r="AL14" s="11"/>
      <c r="AM14" s="51"/>
      <c r="AN14" s="11"/>
      <c r="AO14" s="11"/>
      <c r="AP14" s="11"/>
      <c r="AQ14" s="51"/>
      <c r="AR14" s="11"/>
      <c r="AS14" s="11"/>
      <c r="AT14" s="11"/>
      <c r="AU14" s="51"/>
      <c r="AV14" s="11"/>
      <c r="AW14" s="11"/>
      <c r="AX14" s="11"/>
      <c r="AY14" s="51"/>
      <c r="AZ14" s="11"/>
      <c r="BA14" s="11"/>
      <c r="BB14" s="11"/>
      <c r="BC14" s="51"/>
      <c r="BD14" s="11"/>
      <c r="BE14" s="11"/>
      <c r="BF14" s="11"/>
      <c r="BG14" s="51"/>
      <c r="BH14" s="11"/>
      <c r="BI14" s="11"/>
      <c r="BJ14" s="11"/>
      <c r="BK14" s="51"/>
      <c r="BL14" s="11"/>
      <c r="BM14" s="11"/>
      <c r="BN14" s="11"/>
      <c r="BO14" s="51"/>
    </row>
    <row r="15" spans="1:67" ht="26.25" thickBot="1">
      <c r="A15" s="61"/>
      <c r="B15" s="62"/>
      <c r="C15" s="7" t="s">
        <v>20</v>
      </c>
      <c r="D15" s="11"/>
      <c r="E15" s="11"/>
      <c r="F15" s="28"/>
      <c r="G15" s="65"/>
      <c r="H15" s="11"/>
      <c r="I15" s="11"/>
      <c r="J15" s="11"/>
      <c r="K15" s="51"/>
      <c r="L15" s="12"/>
      <c r="M15" s="12"/>
      <c r="N15" s="12"/>
      <c r="O15" s="51"/>
      <c r="P15" s="12"/>
      <c r="Q15" s="12"/>
      <c r="R15" s="12"/>
      <c r="S15" s="51"/>
      <c r="T15" s="12"/>
      <c r="U15" s="12"/>
      <c r="V15" s="12"/>
      <c r="W15" s="51"/>
      <c r="X15" s="12"/>
      <c r="Y15" s="12"/>
      <c r="Z15" s="12"/>
      <c r="AA15" s="51"/>
      <c r="AB15" s="12"/>
      <c r="AC15" s="12"/>
      <c r="AD15" s="12"/>
      <c r="AE15" s="51"/>
      <c r="AF15" s="12"/>
      <c r="AG15" s="12"/>
      <c r="AH15" s="12"/>
      <c r="AI15" s="51"/>
      <c r="AJ15" s="12"/>
      <c r="AK15" s="12"/>
      <c r="AL15" s="12"/>
      <c r="AM15" s="51"/>
      <c r="AN15" s="12"/>
      <c r="AO15" s="12"/>
      <c r="AP15" s="12"/>
      <c r="AQ15" s="51"/>
      <c r="AR15" s="12"/>
      <c r="AS15" s="12"/>
      <c r="AT15" s="12"/>
      <c r="AU15" s="51"/>
      <c r="AV15" s="12"/>
      <c r="AW15" s="12"/>
      <c r="AX15" s="12"/>
      <c r="AY15" s="51"/>
      <c r="AZ15" s="12"/>
      <c r="BA15" s="12"/>
      <c r="BB15" s="12"/>
      <c r="BC15" s="51"/>
      <c r="BD15" s="12"/>
      <c r="BE15" s="12"/>
      <c r="BF15" s="12"/>
      <c r="BG15" s="51"/>
      <c r="BH15" s="12"/>
      <c r="BI15" s="12"/>
      <c r="BJ15" s="12"/>
      <c r="BK15" s="51"/>
      <c r="BL15" s="12"/>
      <c r="BM15" s="12"/>
      <c r="BN15" s="12"/>
      <c r="BO15" s="51"/>
    </row>
    <row r="16" spans="1:67" ht="16.5" thickBot="1">
      <c r="A16" s="22"/>
      <c r="B16" s="23"/>
      <c r="C16" s="23"/>
      <c r="D16" s="24"/>
      <c r="E16" s="21"/>
      <c r="F16" s="21"/>
      <c r="G16" s="41" t="s">
        <v>21</v>
      </c>
      <c r="H16" s="69" t="s">
        <v>21</v>
      </c>
      <c r="I16" s="70"/>
      <c r="J16" s="71"/>
      <c r="K16" s="21">
        <f>SUM(K2:K15)</f>
        <v>6</v>
      </c>
      <c r="L16" s="69" t="s">
        <v>21</v>
      </c>
      <c r="M16" s="70"/>
      <c r="N16" s="71"/>
      <c r="O16" s="21">
        <f>SUM(O2:O15)</f>
        <v>0</v>
      </c>
      <c r="P16" s="69" t="s">
        <v>21</v>
      </c>
      <c r="Q16" s="70"/>
      <c r="R16" s="71"/>
      <c r="S16" s="21">
        <f>SUM(S2:S15)</f>
        <v>0</v>
      </c>
      <c r="T16" s="69" t="s">
        <v>21</v>
      </c>
      <c r="U16" s="70"/>
      <c r="V16" s="71"/>
      <c r="W16" s="21">
        <f>SUM(W2:W15)</f>
        <v>0</v>
      </c>
      <c r="X16" s="69" t="s">
        <v>21</v>
      </c>
      <c r="Y16" s="70"/>
      <c r="Z16" s="71"/>
      <c r="AA16" s="21">
        <f>SUM(AA2:AA15)</f>
        <v>0</v>
      </c>
      <c r="AB16" s="69" t="s">
        <v>21</v>
      </c>
      <c r="AC16" s="70"/>
      <c r="AD16" s="71"/>
      <c r="AE16" s="21">
        <f>SUM(AE2:AE15)</f>
        <v>0</v>
      </c>
      <c r="AF16" s="69" t="s">
        <v>21</v>
      </c>
      <c r="AG16" s="70"/>
      <c r="AH16" s="71"/>
      <c r="AI16" s="21">
        <f>SUM(AI2:AI15)</f>
        <v>0</v>
      </c>
      <c r="AJ16" s="69" t="s">
        <v>21</v>
      </c>
      <c r="AK16" s="70"/>
      <c r="AL16" s="71"/>
      <c r="AM16" s="21">
        <f>SUM(AM2:AM15)</f>
        <v>0</v>
      </c>
      <c r="AN16" s="69" t="s">
        <v>21</v>
      </c>
      <c r="AO16" s="70"/>
      <c r="AP16" s="71"/>
      <c r="AQ16" s="21">
        <f>SUM(AQ2:AQ15)</f>
        <v>0</v>
      </c>
      <c r="AR16" s="69" t="s">
        <v>21</v>
      </c>
      <c r="AS16" s="70"/>
      <c r="AT16" s="71"/>
      <c r="AU16" s="21">
        <f>SUM(AU2:AU15)</f>
        <v>0</v>
      </c>
      <c r="AV16" s="69" t="s">
        <v>21</v>
      </c>
      <c r="AW16" s="70"/>
      <c r="AX16" s="71"/>
      <c r="AY16" s="21">
        <f>SUM(AY2:AY15)</f>
        <v>0</v>
      </c>
      <c r="AZ16" s="69" t="s">
        <v>21</v>
      </c>
      <c r="BA16" s="70"/>
      <c r="BB16" s="71"/>
      <c r="BC16" s="21">
        <f>SUM(BC2:BC15)</f>
        <v>0</v>
      </c>
      <c r="BD16" s="69" t="s">
        <v>21</v>
      </c>
      <c r="BE16" s="70"/>
      <c r="BF16" s="71"/>
      <c r="BG16" s="21">
        <f>SUM(BG2:BG15)</f>
        <v>0</v>
      </c>
      <c r="BH16" s="69" t="s">
        <v>21</v>
      </c>
      <c r="BI16" s="70"/>
      <c r="BJ16" s="71"/>
      <c r="BK16" s="21">
        <f>SUM(BK2:BK15)</f>
        <v>0</v>
      </c>
      <c r="BL16" s="69" t="s">
        <v>21</v>
      </c>
      <c r="BM16" s="70"/>
      <c r="BN16" s="71"/>
      <c r="BO16" s="21">
        <f>SUM(BO2:BO15)</f>
        <v>0</v>
      </c>
    </row>
    <row r="17" spans="1:67" ht="25.5">
      <c r="A17" s="52" t="s">
        <v>22</v>
      </c>
      <c r="B17" s="54" t="s">
        <v>23</v>
      </c>
      <c r="C17" s="7" t="s">
        <v>24</v>
      </c>
      <c r="D17" s="17" t="s">
        <v>37</v>
      </c>
      <c r="E17" s="19" t="s">
        <v>38</v>
      </c>
      <c r="F17" s="34"/>
      <c r="G17" s="56">
        <v>3</v>
      </c>
      <c r="H17" s="17">
        <v>2</v>
      </c>
      <c r="I17" s="19">
        <v>2</v>
      </c>
      <c r="J17" s="19"/>
      <c r="K17" s="66">
        <f>SUM(H17:J18)/4*$G17</f>
        <v>3</v>
      </c>
      <c r="L17" s="17"/>
      <c r="M17" s="19"/>
      <c r="N17" s="19"/>
      <c r="O17" s="66">
        <f>SUM(L17:N18)/4*$G17</f>
        <v>0</v>
      </c>
      <c r="P17" s="17"/>
      <c r="Q17" s="19"/>
      <c r="R17" s="19"/>
      <c r="S17" s="66">
        <f>SUM(P17:R18)/4*$G17</f>
        <v>0</v>
      </c>
      <c r="T17" s="17"/>
      <c r="U17" s="19"/>
      <c r="V17" s="19"/>
      <c r="W17" s="66">
        <f>SUM(T17:V18)/4*$G17</f>
        <v>0</v>
      </c>
      <c r="X17" s="17"/>
      <c r="Y17" s="19"/>
      <c r="Z17" s="19"/>
      <c r="AA17" s="66">
        <f>SUM(X17:Z18)/4*$G17</f>
        <v>0</v>
      </c>
      <c r="AB17" s="17"/>
      <c r="AC17" s="19"/>
      <c r="AD17" s="19"/>
      <c r="AE17" s="66">
        <f>SUM(AB17:AD18)/4*$G17</f>
        <v>0</v>
      </c>
      <c r="AF17" s="17"/>
      <c r="AG17" s="19"/>
      <c r="AH17" s="19"/>
      <c r="AI17" s="66">
        <f>SUM(AF17:AH18)/4*$G17</f>
        <v>0</v>
      </c>
      <c r="AJ17" s="17"/>
      <c r="AK17" s="19"/>
      <c r="AL17" s="19"/>
      <c r="AM17" s="66">
        <f>SUM(AJ17:AL18)/4*$G17</f>
        <v>0</v>
      </c>
      <c r="AN17" s="17"/>
      <c r="AO17" s="19"/>
      <c r="AP17" s="19"/>
      <c r="AQ17" s="66">
        <f>SUM(AN17:AP18)/4*$G17</f>
        <v>0</v>
      </c>
      <c r="AR17" s="17"/>
      <c r="AS17" s="19"/>
      <c r="AT17" s="19"/>
      <c r="AU17" s="66">
        <f>SUM(AR17:AT18)/4*$G17</f>
        <v>0</v>
      </c>
      <c r="AV17" s="17"/>
      <c r="AW17" s="19"/>
      <c r="AX17" s="19"/>
      <c r="AY17" s="66">
        <f>SUM(AV17:AX18)/4*$G17</f>
        <v>0</v>
      </c>
      <c r="AZ17" s="17"/>
      <c r="BA17" s="19"/>
      <c r="BB17" s="19"/>
      <c r="BC17" s="66">
        <f>SUM(AZ17:BB18)/4*$G17</f>
        <v>0</v>
      </c>
      <c r="BD17" s="17"/>
      <c r="BE17" s="19"/>
      <c r="BF17" s="19"/>
      <c r="BG17" s="66">
        <f>SUM(BD17:BF18)/4*$G17</f>
        <v>0</v>
      </c>
      <c r="BH17" s="17"/>
      <c r="BI17" s="19"/>
      <c r="BJ17" s="19"/>
      <c r="BK17" s="66">
        <f>SUM(BH17:BJ18)/4*$G17</f>
        <v>0</v>
      </c>
      <c r="BL17" s="17"/>
      <c r="BM17" s="19"/>
      <c r="BN17" s="19"/>
      <c r="BO17" s="66">
        <f>SUM(BL17:BN18)/4*$G17</f>
        <v>0</v>
      </c>
    </row>
    <row r="18" spans="1:67" ht="26.25" thickBot="1">
      <c r="A18" s="53"/>
      <c r="B18" s="55"/>
      <c r="C18" s="9" t="s">
        <v>25</v>
      </c>
      <c r="D18" s="18"/>
      <c r="E18" s="20"/>
      <c r="F18" s="35"/>
      <c r="G18" s="57"/>
      <c r="H18" s="18"/>
      <c r="I18" s="20"/>
      <c r="J18" s="20"/>
      <c r="K18" s="67"/>
      <c r="L18" s="18"/>
      <c r="M18" s="20"/>
      <c r="N18" s="20"/>
      <c r="O18" s="67"/>
      <c r="P18" s="18"/>
      <c r="Q18" s="20"/>
      <c r="R18" s="20"/>
      <c r="S18" s="67"/>
      <c r="T18" s="18"/>
      <c r="U18" s="20"/>
      <c r="V18" s="20"/>
      <c r="W18" s="67"/>
      <c r="X18" s="18"/>
      <c r="Y18" s="20"/>
      <c r="Z18" s="20"/>
      <c r="AA18" s="67"/>
      <c r="AB18" s="18"/>
      <c r="AC18" s="20"/>
      <c r="AD18" s="20"/>
      <c r="AE18" s="67"/>
      <c r="AF18" s="18"/>
      <c r="AG18" s="20"/>
      <c r="AH18" s="20"/>
      <c r="AI18" s="67"/>
      <c r="AJ18" s="18"/>
      <c r="AK18" s="20"/>
      <c r="AL18" s="20"/>
      <c r="AM18" s="67"/>
      <c r="AN18" s="18"/>
      <c r="AO18" s="20"/>
      <c r="AP18" s="20"/>
      <c r="AQ18" s="67"/>
      <c r="AR18" s="18"/>
      <c r="AS18" s="20"/>
      <c r="AT18" s="20"/>
      <c r="AU18" s="67"/>
      <c r="AV18" s="18"/>
      <c r="AW18" s="20"/>
      <c r="AX18" s="20"/>
      <c r="AY18" s="67"/>
      <c r="AZ18" s="18"/>
      <c r="BA18" s="20"/>
      <c r="BB18" s="20"/>
      <c r="BC18" s="67"/>
      <c r="BD18" s="18"/>
      <c r="BE18" s="20"/>
      <c r="BF18" s="20"/>
      <c r="BG18" s="67"/>
      <c r="BH18" s="18"/>
      <c r="BI18" s="20"/>
      <c r="BJ18" s="20"/>
      <c r="BK18" s="67"/>
      <c r="BL18" s="18"/>
      <c r="BM18" s="20"/>
      <c r="BN18" s="20"/>
      <c r="BO18" s="67"/>
    </row>
    <row r="19" spans="1:67" ht="16.5" thickBot="1">
      <c r="A19" s="58"/>
      <c r="B19" s="59"/>
      <c r="C19" s="59"/>
      <c r="D19" s="59"/>
      <c r="E19" s="37"/>
      <c r="F19" s="38"/>
      <c r="G19" s="3" t="s">
        <v>26</v>
      </c>
      <c r="H19" s="69" t="s">
        <v>26</v>
      </c>
      <c r="I19" s="70"/>
      <c r="J19" s="71"/>
      <c r="K19" s="26">
        <f>K17</f>
        <v>3</v>
      </c>
      <c r="L19" s="69" t="s">
        <v>26</v>
      </c>
      <c r="M19" s="70"/>
      <c r="N19" s="71"/>
      <c r="O19" s="26">
        <f>O17</f>
        <v>0</v>
      </c>
      <c r="P19" s="69" t="s">
        <v>26</v>
      </c>
      <c r="Q19" s="70"/>
      <c r="R19" s="71"/>
      <c r="S19" s="26">
        <f>S17</f>
        <v>0</v>
      </c>
      <c r="T19" s="69" t="s">
        <v>26</v>
      </c>
      <c r="U19" s="70"/>
      <c r="V19" s="71"/>
      <c r="W19" s="26">
        <f>W17</f>
        <v>0</v>
      </c>
      <c r="X19" s="69" t="s">
        <v>26</v>
      </c>
      <c r="Y19" s="70"/>
      <c r="Z19" s="71"/>
      <c r="AA19" s="26">
        <f>AA17</f>
        <v>0</v>
      </c>
      <c r="AB19" s="69" t="s">
        <v>26</v>
      </c>
      <c r="AC19" s="70"/>
      <c r="AD19" s="71"/>
      <c r="AE19" s="26">
        <f>AE17</f>
        <v>0</v>
      </c>
      <c r="AF19" s="69" t="s">
        <v>26</v>
      </c>
      <c r="AG19" s="70"/>
      <c r="AH19" s="71"/>
      <c r="AI19" s="26">
        <f>AI17</f>
        <v>0</v>
      </c>
      <c r="AJ19" s="69" t="s">
        <v>26</v>
      </c>
      <c r="AK19" s="70"/>
      <c r="AL19" s="71"/>
      <c r="AM19" s="26">
        <f>AM17</f>
        <v>0</v>
      </c>
      <c r="AN19" s="69" t="s">
        <v>26</v>
      </c>
      <c r="AO19" s="70"/>
      <c r="AP19" s="71"/>
      <c r="AQ19" s="26">
        <f>AQ17</f>
        <v>0</v>
      </c>
      <c r="AR19" s="69" t="s">
        <v>26</v>
      </c>
      <c r="AS19" s="70"/>
      <c r="AT19" s="71"/>
      <c r="AU19" s="26">
        <f>AU17</f>
        <v>0</v>
      </c>
      <c r="AV19" s="69" t="s">
        <v>26</v>
      </c>
      <c r="AW19" s="70"/>
      <c r="AX19" s="71"/>
      <c r="AY19" s="26">
        <f>AY17</f>
        <v>0</v>
      </c>
      <c r="AZ19" s="69" t="s">
        <v>26</v>
      </c>
      <c r="BA19" s="70"/>
      <c r="BB19" s="71"/>
      <c r="BC19" s="26">
        <f>BC17</f>
        <v>0</v>
      </c>
      <c r="BD19" s="69" t="s">
        <v>26</v>
      </c>
      <c r="BE19" s="70"/>
      <c r="BF19" s="71"/>
      <c r="BG19" s="26">
        <f>BG17</f>
        <v>0</v>
      </c>
      <c r="BH19" s="69" t="s">
        <v>26</v>
      </c>
      <c r="BI19" s="70"/>
      <c r="BJ19" s="71"/>
      <c r="BK19" s="26">
        <f>BK17</f>
        <v>0</v>
      </c>
      <c r="BL19" s="69" t="s">
        <v>26</v>
      </c>
      <c r="BM19" s="70"/>
      <c r="BN19" s="71"/>
      <c r="BO19" s="26">
        <f>BO17</f>
        <v>0</v>
      </c>
    </row>
    <row r="20" spans="1:67" ht="16.5" thickTop="1" thickBot="1">
      <c r="A20" s="36"/>
      <c r="B20" s="37"/>
      <c r="C20" s="39"/>
      <c r="D20" s="72" t="s">
        <v>27</v>
      </c>
      <c r="E20" s="73"/>
      <c r="F20" s="74"/>
      <c r="G20" s="4" t="s">
        <v>28</v>
      </c>
      <c r="K20" s="25">
        <f>SUM(K16,K19)</f>
        <v>9</v>
      </c>
      <c r="O20" s="25">
        <f>SUM(O16,O19)</f>
        <v>0</v>
      </c>
      <c r="S20" s="25">
        <f>SUM(S16,S19)</f>
        <v>0</v>
      </c>
      <c r="W20" s="25">
        <f>SUM(W16,W19)</f>
        <v>0</v>
      </c>
      <c r="AA20" s="25">
        <f>SUM(AA16,AA19)</f>
        <v>0</v>
      </c>
      <c r="AE20" s="25">
        <f>SUM(AE16,AE19)</f>
        <v>0</v>
      </c>
      <c r="AI20" s="25">
        <f>SUM(AI16,AI19)</f>
        <v>0</v>
      </c>
      <c r="AM20" s="25">
        <f>SUM(AM16,AM19)</f>
        <v>0</v>
      </c>
      <c r="AQ20" s="25">
        <f>SUM(AQ16,AQ19)</f>
        <v>0</v>
      </c>
      <c r="AU20" s="25">
        <f>SUM(AU16,AU19)</f>
        <v>0</v>
      </c>
      <c r="AY20" s="25">
        <f>SUM(AY16,AY19)</f>
        <v>0</v>
      </c>
      <c r="BC20" s="25">
        <f>SUM(BC16,BC19)</f>
        <v>0</v>
      </c>
      <c r="BG20" s="25">
        <f>SUM(BG16,BG19)</f>
        <v>0</v>
      </c>
      <c r="BK20" s="25">
        <f>SUM(BK16,BK19)</f>
        <v>0</v>
      </c>
      <c r="BO20" s="25">
        <f>SUM(BO16,BO19)</f>
        <v>0</v>
      </c>
    </row>
    <row r="21" spans="1:67" ht="15.75" thickTop="1"/>
    <row r="23" spans="1:67">
      <c r="A23" s="5"/>
    </row>
    <row r="24" spans="1:67">
      <c r="A24" s="6"/>
    </row>
  </sheetData>
  <mergeCells count="135">
    <mergeCell ref="BH19:BJ19"/>
    <mergeCell ref="BL19:BN19"/>
    <mergeCell ref="AJ19:AL19"/>
    <mergeCell ref="AN19:AP19"/>
    <mergeCell ref="AR19:AT19"/>
    <mergeCell ref="AV19:AX19"/>
    <mergeCell ref="AZ19:BB19"/>
    <mergeCell ref="BD19:BF19"/>
    <mergeCell ref="AV16:AX16"/>
    <mergeCell ref="AZ16:BB16"/>
    <mergeCell ref="BD16:BF16"/>
    <mergeCell ref="BH16:BJ16"/>
    <mergeCell ref="BL16:BN16"/>
    <mergeCell ref="AN16:AP16"/>
    <mergeCell ref="AR16:AT16"/>
    <mergeCell ref="AM17:AM18"/>
    <mergeCell ref="X19:Z19"/>
    <mergeCell ref="AB19:AD19"/>
    <mergeCell ref="AF19:AH19"/>
    <mergeCell ref="X16:Z16"/>
    <mergeCell ref="AB16:AD16"/>
    <mergeCell ref="AF16:AH16"/>
    <mergeCell ref="AJ16:AL16"/>
    <mergeCell ref="AA17:AA18"/>
    <mergeCell ref="AE17:AE18"/>
    <mergeCell ref="AI17:AI18"/>
    <mergeCell ref="D20:F20"/>
    <mergeCell ref="L16:N16"/>
    <mergeCell ref="L19:N19"/>
    <mergeCell ref="P16:R16"/>
    <mergeCell ref="BO13:BO15"/>
    <mergeCell ref="AQ17:AQ18"/>
    <mergeCell ref="AU17:AU18"/>
    <mergeCell ref="AY17:AY18"/>
    <mergeCell ref="BC17:BC18"/>
    <mergeCell ref="BG17:BG18"/>
    <mergeCell ref="BK17:BK18"/>
    <mergeCell ref="BO17:BO18"/>
    <mergeCell ref="AQ13:AQ15"/>
    <mergeCell ref="AU13:AU15"/>
    <mergeCell ref="AY13:AY15"/>
    <mergeCell ref="BC13:BC15"/>
    <mergeCell ref="BG13:BG15"/>
    <mergeCell ref="BK13:BK15"/>
    <mergeCell ref="AA13:AA15"/>
    <mergeCell ref="AE13:AE15"/>
    <mergeCell ref="AI13:AI15"/>
    <mergeCell ref="AM13:AM15"/>
    <mergeCell ref="P19:R19"/>
    <mergeCell ref="T19:V19"/>
    <mergeCell ref="BO5:BO8"/>
    <mergeCell ref="AQ9:AQ12"/>
    <mergeCell ref="AU9:AU12"/>
    <mergeCell ref="AY9:AY12"/>
    <mergeCell ref="BC9:BC12"/>
    <mergeCell ref="BG9:BG12"/>
    <mergeCell ref="BK9:BK12"/>
    <mergeCell ref="BO9:BO12"/>
    <mergeCell ref="AQ5:AQ8"/>
    <mergeCell ref="AU5:AU8"/>
    <mergeCell ref="AY5:AY8"/>
    <mergeCell ref="BC5:BC8"/>
    <mergeCell ref="BG5:BG8"/>
    <mergeCell ref="BK5:BK8"/>
    <mergeCell ref="BL1:BO1"/>
    <mergeCell ref="AQ2:AQ4"/>
    <mergeCell ref="AU2:AU4"/>
    <mergeCell ref="AY2:AY4"/>
    <mergeCell ref="BC2:BC4"/>
    <mergeCell ref="BG2:BG4"/>
    <mergeCell ref="BK2:BK4"/>
    <mergeCell ref="BO2:BO4"/>
    <mergeCell ref="AN1:AQ1"/>
    <mergeCell ref="AR1:AU1"/>
    <mergeCell ref="AV1:AY1"/>
    <mergeCell ref="AZ1:BC1"/>
    <mergeCell ref="BD1:BG1"/>
    <mergeCell ref="BH1:BK1"/>
    <mergeCell ref="AA5:AA8"/>
    <mergeCell ref="AE5:AE8"/>
    <mergeCell ref="AI5:AI8"/>
    <mergeCell ref="AM5:AM8"/>
    <mergeCell ref="AA9:AA12"/>
    <mergeCell ref="AE9:AE12"/>
    <mergeCell ref="AI9:AI12"/>
    <mergeCell ref="AM9:AM12"/>
    <mergeCell ref="X1:AA1"/>
    <mergeCell ref="AB1:AE1"/>
    <mergeCell ref="AF1:AI1"/>
    <mergeCell ref="AJ1:AM1"/>
    <mergeCell ref="AA2:AA4"/>
    <mergeCell ref="AE2:AE4"/>
    <mergeCell ref="AI2:AI4"/>
    <mergeCell ref="AM2:AM4"/>
    <mergeCell ref="L1:O1"/>
    <mergeCell ref="O2:O4"/>
    <mergeCell ref="O5:O8"/>
    <mergeCell ref="O9:O12"/>
    <mergeCell ref="O13:O15"/>
    <mergeCell ref="O17:O18"/>
    <mergeCell ref="S9:S12"/>
    <mergeCell ref="W9:W12"/>
    <mergeCell ref="S13:S15"/>
    <mergeCell ref="W13:W15"/>
    <mergeCell ref="S17:S18"/>
    <mergeCell ref="W17:W18"/>
    <mergeCell ref="T16:V16"/>
    <mergeCell ref="P1:S1"/>
    <mergeCell ref="T1:W1"/>
    <mergeCell ref="S2:S4"/>
    <mergeCell ref="W2:W4"/>
    <mergeCell ref="S5:S8"/>
    <mergeCell ref="W5:W8"/>
    <mergeCell ref="D1:F1"/>
    <mergeCell ref="H1:K1"/>
    <mergeCell ref="K2:K4"/>
    <mergeCell ref="K5:K8"/>
    <mergeCell ref="A17:A18"/>
    <mergeCell ref="B17:B18"/>
    <mergeCell ref="G17:G18"/>
    <mergeCell ref="A19:D19"/>
    <mergeCell ref="A2:A15"/>
    <mergeCell ref="B2:B4"/>
    <mergeCell ref="B5:B8"/>
    <mergeCell ref="B9:B12"/>
    <mergeCell ref="B13:B15"/>
    <mergeCell ref="G2:G4"/>
    <mergeCell ref="G5:G8"/>
    <mergeCell ref="G9:G12"/>
    <mergeCell ref="G13:G15"/>
    <mergeCell ref="K9:K12"/>
    <mergeCell ref="K13:K15"/>
    <mergeCell ref="K17:K18"/>
    <mergeCell ref="H16:J16"/>
    <mergeCell ref="H19:J19"/>
  </mergeCells>
  <conditionalFormatting sqref="I2 H2:H4 H6 H8 H10:J10 H12:I13 H17:I17 M2 L2:L4 L6 L8 L10:N10 L12:M13 L17:M17 Q2 P2:P4 P6 P8 P10:R10 P12:Q13 P17:Q17 U2 T2:T4 T6 T8 T10:V10 T12:U13 T17:U17 Y2 X2:X4 X6 X8 X10:Z10 X12:Y13 X17:Y17 AC2 AB2:AB4 AB6 AB8 AB10:AD10 AB12:AC13 AB17:AC17 AG2 AF2:AF4 AF6 AF8 AF10:AH10 AF12:AG13 AF17:AG17 AK2 AJ2:AJ4 AJ6 AJ8 AJ10:AL10 AJ12:AK13 AJ17:AK17 AO2 AN2:AN4 AN6 AN8 AN10:AP10 AN12:AO13 AN17:AO17 AS2 AR2:AR4 AR6 AR8 AR10:AT10 AR12:AS13 AR17:AS17 AW2 AV2:AV4 AV6 AV8 AV10:AX10 AV12:AW13 AV17:AW17 BA2 AZ2:AZ4 AZ6 AZ8 AZ10:BB10 AZ12:BA13 AZ17:BA17 BE2 BD2:BD4 BD6 BD8 BD10:BF10 BD12:BE13 BD17:BE17 BI2 BH2:BH4 BH6 BH8 BH10:BJ10 BH12:BI13 BH17:BI17 BM2 BL2:BL4 BL6 BL8 BL10:BN10 BL12:BM13 BL17:BM17">
    <cfRule type="cellIs" dxfId="0" priority="16" operator="not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Feuil1!_ftn1</vt:lpstr>
      <vt:lpstr>Feuil1!_ftn2</vt:lpstr>
      <vt:lpstr>Feuil1!_ftnref1</vt:lpstr>
      <vt:lpstr>Feuil1!_ftnref2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blommequentin</dc:creator>
  <cp:lastModifiedBy>lycée voilin</cp:lastModifiedBy>
  <dcterms:created xsi:type="dcterms:W3CDTF">2012-02-01T12:18:15Z</dcterms:created>
  <dcterms:modified xsi:type="dcterms:W3CDTF">2012-02-02T13:55:23Z</dcterms:modified>
</cp:coreProperties>
</file>